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'10项目(全)'!$A$1:$M$89</definedName>
    <definedName name="_xlnm.Print_Area" localSheetId="0">'1收支总表(大口径)'!$A$1:$F$33</definedName>
    <definedName name="_xlnm.Print_Area" localSheetId="1">'2收入总表(大口径)'!$A$1:$X$16</definedName>
    <definedName name="_xlnm.Print_Area" localSheetId="2">'3支出总表(大口径)'!$A$1:$K$41</definedName>
    <definedName name="_xlnm.Print_Area" localSheetId="3">'4收支总表(财政拨款)'!$A$1:$F$36</definedName>
    <definedName name="_xlnm.Print_Area" localSheetId="4">'5一般项级表(财拨)'!$A$1:$I$78</definedName>
    <definedName name="_xlnm.Print_Area" localSheetId="5">'6基本经济科目(财拨一般)'!$A$1:$H$58</definedName>
    <definedName name="_xlnm.Print_Area" localSheetId="6">'7基金项级表(财拨)'!$A$1:$H$21</definedName>
    <definedName name="_xlnm.Print_Area" localSheetId="7">'8三公经费'!$A$1:$H$12</definedName>
    <definedName name="_xlnm.Print_Area" localSheetId="8">'9政采(财拨)'!$A$1:$E$15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<sst xmlns="http://schemas.openxmlformats.org/spreadsheetml/2006/main" count="1040" uniqueCount="455">
  <si>
    <t>预算01表</t>
  </si>
  <si>
    <t xml:space="preserve">2024   年    收    支    预    算    总    表 </t>
  </si>
  <si>
    <t>部门名称：天津市滨海新区人民政府海滨街道办事处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</si>
  <si>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</si>
  <si>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</si>
  <si>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</si>
  <si>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</si>
  <si>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</si>
  <si>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</si>
  <si>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</si>
  <si>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</si>
  <si>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</si>
  <si>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</si>
  <si>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</si>
  <si>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</si>
  <si>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</si>
  <si>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</si>
  <si>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</si>
  <si>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</si>
  <si>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</si>
  <si>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</si>
  <si>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</si>
  <si>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</si>
  <si>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</si>
  <si>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</si>
  <si>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</si>
  <si>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</si>
  <si>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</si>
  <si>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</si>
  <si>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</si>
  <si>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</si>
  <si>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</si>
  <si>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</si>
  <si>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</si>
  <si>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</si>
  <si>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</si>
  <si>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</si>
  <si>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</si>
  <si>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</si>
  <si>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</si>
  <si>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</si>
  <si>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</si>
  <si>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</si>
  <si>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</si>
  <si>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</si>
  <si>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</si>
  <si>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</si>
  <si>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</si>
  <si>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</si>
  <si>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</si>
  <si>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</si>
  <si>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</si>
  <si>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</si>
  <si>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</si>
  <si>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</si>
  <si>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</si>
  <si>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</si>
  <si>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</si>
  <si>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</si>
  <si>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</si>
  <si>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</si>
  <si>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</si>
  <si>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</si>
  <si>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</si>
  <si>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</si>
  <si>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</si>
  <si>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</si>
  <si>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</si>
  <si>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</si>
  <si>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</si>
  <si>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</si>
  <si>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</si>
  <si>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</si>
  <si>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</si>
  <si>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</si>
  <si>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</si>
  <si>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</si>
  <si>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</si>
  <si>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</si>
  <si>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</si>
  <si>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</si>
  <si>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</si>
  <si>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</si>
  <si>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</si>
  <si>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</si>
  <si>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</si>
  <si>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</si>
  <si>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</si>
  <si>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</si>
  <si>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</si>
  <si>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815</t>
  </si>
  <si>
    <t>天津市滨海新区人民政府海滨街道办事处</t>
  </si>
  <si>
    <t xml:space="preserve">  815101</t>
  </si>
  <si>
    <t xml:space="preserve">  天津市滨海新区人民政府海滨街道办事处</t>
  </si>
  <si>
    <t xml:space="preserve">  815201</t>
  </si>
  <si>
    <t xml:space="preserve">  天津市滨海新区人民政府海滨街道办事处（事业）</t>
  </si>
  <si>
    <t xml:space="preserve">  815202</t>
  </si>
  <si>
    <t xml:space="preserve">  天津市滨海新区海滨街党群服务中心</t>
  </si>
  <si>
    <t xml:space="preserve">  815203</t>
  </si>
  <si>
    <t xml:space="preserve">  天津市滨海新区海滨街综合治理中心</t>
  </si>
  <si>
    <t xml:space="preserve">  815204</t>
  </si>
  <si>
    <t xml:space="preserve">  天津市滨海新区海滨街退役军人服务站</t>
  </si>
  <si>
    <t xml:space="preserve">  815205</t>
  </si>
  <si>
    <t xml:space="preserve">  天津市滨海新区海滨街农业综合服务中心</t>
  </si>
  <si>
    <t xml:space="preserve">  815206</t>
  </si>
  <si>
    <t xml:space="preserve">  天津市滨海新区海滨街企业发展服务中心</t>
  </si>
  <si>
    <t xml:space="preserve">  815301</t>
  </si>
  <si>
    <t xml:space="preserve">  天津市滨海新区海滨街综合执法大队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</si>
  <si>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</si>
  <si>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</si>
  <si>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</si>
  <si>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</si>
  <si>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</si>
  <si>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</si>
  <si>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</si>
  <si>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</si>
  <si>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</si>
  <si>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</si>
  <si>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</si>
  <si>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</si>
  <si>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</si>
  <si>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815101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</si>
  <si>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</si>
  <si>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</si>
  <si>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</si>
  <si>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2013150</t>
  </si>
  <si>
    <t xml:space="preserve">    事业运行（党委办公厅（室）及相关机构事务）</t>
  </si>
  <si>
    <t>2049999</t>
  </si>
  <si>
    <t xml:space="preserve">    其他公共安全支出</t>
  </si>
  <si>
    <t>2060702</t>
  </si>
  <si>
    <t xml:space="preserve">    科普活动</t>
  </si>
  <si>
    <t>2100199</t>
  </si>
  <si>
    <t xml:space="preserve">    其他卫生健康管理事务支出</t>
  </si>
  <si>
    <t>2100717</t>
  </si>
  <si>
    <t xml:space="preserve">    计划生育服务</t>
  </si>
  <si>
    <t>2110402</t>
  </si>
  <si>
    <t xml:space="preserve">    农村环境保护</t>
  </si>
  <si>
    <t>2119999</t>
  </si>
  <si>
    <t xml:space="preserve">    其他节能环保支出</t>
  </si>
  <si>
    <t>2120104</t>
  </si>
  <si>
    <t xml:space="preserve">    城管执法</t>
  </si>
  <si>
    <t>2120399</t>
  </si>
  <si>
    <t xml:space="preserve">    其他城乡社区公共设施支出</t>
  </si>
  <si>
    <t>2120501</t>
  </si>
  <si>
    <t xml:space="preserve">    城乡社区环境卫生</t>
  </si>
  <si>
    <t>2120816</t>
  </si>
  <si>
    <t xml:space="preserve">    农业农村生态环境支出</t>
  </si>
  <si>
    <t>2130199</t>
  </si>
  <si>
    <t xml:space="preserve">    其他农业农村支出</t>
  </si>
  <si>
    <t>2130305</t>
  </si>
  <si>
    <t xml:space="preserve">    水利工程建设</t>
  </si>
  <si>
    <t>2130399</t>
  </si>
  <si>
    <t xml:space="preserve">    其他水利支出</t>
  </si>
  <si>
    <t>2240106</t>
  </si>
  <si>
    <t xml:space="preserve">    安全监管</t>
  </si>
  <si>
    <t>2290402</t>
  </si>
  <si>
    <t xml:space="preserve">    其他地方自行试点项目收益专项债券收入安排的支出</t>
  </si>
  <si>
    <t>2299999</t>
  </si>
  <si>
    <t xml:space="preserve">    其他支出</t>
  </si>
  <si>
    <t>2320498</t>
  </si>
  <si>
    <t xml:space="preserve">    其他地方自行试点项目收益专项债券付息支出</t>
  </si>
  <si>
    <t xml:space="preserve">    815201</t>
  </si>
  <si>
    <t xml:space="preserve">    815202</t>
  </si>
  <si>
    <t xml:space="preserve">    815203</t>
  </si>
  <si>
    <t>2082850</t>
  </si>
  <si>
    <t xml:space="preserve">    815204</t>
  </si>
  <si>
    <t xml:space="preserve">    事业运行（退役军人管理事务）</t>
  </si>
  <si>
    <t>2130104</t>
  </si>
  <si>
    <t xml:space="preserve">    815205</t>
  </si>
  <si>
    <t xml:space="preserve">    事业运行（农业农村）</t>
  </si>
  <si>
    <t xml:space="preserve">    815206</t>
  </si>
  <si>
    <t xml:space="preserve">    815301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</si>
  <si>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</si>
  <si>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</si>
  <si>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</si>
  <si>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</si>
  <si>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</si>
  <si>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</si>
  <si>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</si>
  <si>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</si>
  <si>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</si>
  <si>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</si>
  <si>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</si>
  <si>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</si>
  <si>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</si>
  <si>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</si>
  <si>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</si>
  <si>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</si>
  <si>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</si>
  <si>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</si>
  <si>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</si>
  <si>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</si>
  <si>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</si>
  <si>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</si>
  <si>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</si>
  <si>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天津市滨海新区人民政府海滨街道办事处</t>
  </si>
  <si>
    <t xml:space="preserve">    50</t>
  </si>
  <si>
    <t xml:space="preserve">      事业运行（政府办公厅（室）及相关机构事务）</t>
  </si>
  <si>
    <t xml:space="preserve">      2010350</t>
  </si>
  <si>
    <t xml:space="preserve">        天津市滨海新区人民政府海滨街道办事处（事业）</t>
  </si>
  <si>
    <t xml:space="preserve">        天津市滨海新区海滨街企业发展服务中心</t>
  </si>
  <si>
    <t xml:space="preserve">  31</t>
  </si>
  <si>
    <t xml:space="preserve">    党委办公厅（室）及相关机构事务</t>
  </si>
  <si>
    <t xml:space="preserve">      事业运行（党委办公厅（室）及相关机构事务）</t>
  </si>
  <si>
    <t xml:space="preserve">      2013150</t>
  </si>
  <si>
    <t xml:space="preserve">        天津市滨海新区海滨街综合治理中心</t>
  </si>
  <si>
    <t xml:space="preserve">        天津市滨海新区海滨街党群服务中心</t>
  </si>
  <si>
    <t>204</t>
  </si>
  <si>
    <t xml:space="preserve">  公共安全支出</t>
  </si>
  <si>
    <t xml:space="preserve">  99</t>
  </si>
  <si>
    <t xml:space="preserve">    99</t>
  </si>
  <si>
    <t xml:space="preserve">      其他公共安全支出</t>
  </si>
  <si>
    <t xml:space="preserve">      2049999</t>
  </si>
  <si>
    <t>206</t>
  </si>
  <si>
    <t xml:space="preserve">  科学技术支出</t>
  </si>
  <si>
    <t xml:space="preserve">  07</t>
  </si>
  <si>
    <t xml:space="preserve">    科学技术普及</t>
  </si>
  <si>
    <t xml:space="preserve">    02</t>
  </si>
  <si>
    <t xml:space="preserve">      科普活动</t>
  </si>
  <si>
    <t xml:space="preserve">      2060702</t>
  </si>
  <si>
    <t>208</t>
  </si>
  <si>
    <t xml:space="preserve">  社会保障和就业支出</t>
  </si>
  <si>
    <t xml:space="preserve">  28</t>
  </si>
  <si>
    <t xml:space="preserve">    退役军人管理事务</t>
  </si>
  <si>
    <t xml:space="preserve">      事业运行（退役军人管理事务）</t>
  </si>
  <si>
    <t xml:space="preserve">      2082850</t>
  </si>
  <si>
    <t xml:space="preserve">        天津市滨海新区海滨街退役军人服务站</t>
  </si>
  <si>
    <t>210</t>
  </si>
  <si>
    <t xml:space="preserve">  卫生健康支出</t>
  </si>
  <si>
    <t xml:space="preserve">  01</t>
  </si>
  <si>
    <t xml:space="preserve">    卫生健康管理事务</t>
  </si>
  <si>
    <t xml:space="preserve">      其他卫生健康管理事务支出</t>
  </si>
  <si>
    <t xml:space="preserve">      2100199</t>
  </si>
  <si>
    <t xml:space="preserve">    计划生育事务</t>
  </si>
  <si>
    <t xml:space="preserve">    17</t>
  </si>
  <si>
    <t xml:space="preserve">      计划生育服务</t>
  </si>
  <si>
    <t xml:space="preserve">      2100717</t>
  </si>
  <si>
    <t>211</t>
  </si>
  <si>
    <t xml:space="preserve">  节能环保支出</t>
  </si>
  <si>
    <t xml:space="preserve">  04</t>
  </si>
  <si>
    <t xml:space="preserve">    自然生态保护</t>
  </si>
  <si>
    <t xml:space="preserve">      农村环境保护</t>
  </si>
  <si>
    <t xml:space="preserve">      2110402</t>
  </si>
  <si>
    <t xml:space="preserve">      其他节能环保支出</t>
  </si>
  <si>
    <t xml:space="preserve">      2119999</t>
  </si>
  <si>
    <t>212</t>
  </si>
  <si>
    <t xml:space="preserve">  城乡社区支出</t>
  </si>
  <si>
    <t xml:space="preserve">    城乡社区管理事务</t>
  </si>
  <si>
    <t xml:space="preserve">    04</t>
  </si>
  <si>
    <t xml:space="preserve">      城管执法</t>
  </si>
  <si>
    <t xml:space="preserve">      2120104</t>
  </si>
  <si>
    <t xml:space="preserve">        天津市滨海新区海滨街综合执法大队</t>
  </si>
  <si>
    <t xml:space="preserve">    城乡社区公共设施</t>
  </si>
  <si>
    <t xml:space="preserve">      其他城乡社区公共设施支出</t>
  </si>
  <si>
    <t xml:space="preserve">      2120399</t>
  </si>
  <si>
    <t xml:space="preserve">  05</t>
  </si>
  <si>
    <t xml:space="preserve">      城乡社区环境卫生</t>
  </si>
  <si>
    <t xml:space="preserve">      2120501</t>
  </si>
  <si>
    <t>213</t>
  </si>
  <si>
    <t xml:space="preserve">  农林水支出</t>
  </si>
  <si>
    <t xml:space="preserve">    农业农村</t>
  </si>
  <si>
    <t xml:space="preserve">      事业运行（农业农村）</t>
  </si>
  <si>
    <t xml:space="preserve">      2130104</t>
  </si>
  <si>
    <t xml:space="preserve">        天津市滨海新区海滨街农业综合服务中心</t>
  </si>
  <si>
    <t xml:space="preserve">      其他农业农村支出</t>
  </si>
  <si>
    <t xml:space="preserve">      2130199</t>
  </si>
  <si>
    <t xml:space="preserve">    水利</t>
  </si>
  <si>
    <t xml:space="preserve">    05</t>
  </si>
  <si>
    <t xml:space="preserve">      水利工程建设</t>
  </si>
  <si>
    <t xml:space="preserve">      2130305</t>
  </si>
  <si>
    <t xml:space="preserve">      其他水利支出</t>
  </si>
  <si>
    <t xml:space="preserve">      2130399</t>
  </si>
  <si>
    <t>224</t>
  </si>
  <si>
    <t xml:space="preserve">  灾害防治及应急管理支出</t>
  </si>
  <si>
    <t xml:space="preserve">    应急管理事务</t>
  </si>
  <si>
    <t xml:space="preserve">    06</t>
  </si>
  <si>
    <t xml:space="preserve">      安全监管</t>
  </si>
  <si>
    <t xml:space="preserve">      2240106</t>
  </si>
  <si>
    <t>229</t>
  </si>
  <si>
    <t xml:space="preserve">  其他支出</t>
  </si>
  <si>
    <t xml:space="preserve">      其他支出</t>
  </si>
  <si>
    <t xml:space="preserve">      2299999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</si>
  <si>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</si>
  <si>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</si>
  <si>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</si>
  <si>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</si>
  <si>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</si>
  <si>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</si>
  <si>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</si>
  <si>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</si>
  <si>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</si>
  <si>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</si>
  <si>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</si>
  <si>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</si>
  <si>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</si>
  <si>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</si>
  <si>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</si>
  <si>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</si>
  <si>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</si>
  <si>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</si>
  <si>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</si>
  <si>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</si>
  <si>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</si>
  <si>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</si>
  <si>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</si>
  <si>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</si>
  <si>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</si>
  <si>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</si>
  <si>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</si>
  <si>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</si>
  <si>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</si>
  <si>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</si>
  <si>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</si>
  <si>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</si>
  <si>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</si>
  <si>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</si>
  <si>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</si>
  <si>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</si>
  <si>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</si>
  <si>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</si>
  <si>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</si>
  <si>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</si>
  <si>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</si>
  <si>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</si>
  <si>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</si>
  <si>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</si>
  <si>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</si>
  <si>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</si>
  <si>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</si>
  <si>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</si>
  <si>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</si>
  <si>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</si>
  <si>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</si>
  <si>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</si>
  <si>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</si>
  <si>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</si>
  <si>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</si>
  <si>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</si>
  <si>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</si>
  <si>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</si>
  <si>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</si>
  <si>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</si>
  <si>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</si>
  <si>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</si>
  <si>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</si>
  <si>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</si>
  <si>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</si>
  <si>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</si>
  <si>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30214</t>
  </si>
  <si>
    <t xml:space="preserve">  租赁费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</si>
  <si>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</si>
  <si>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</si>
  <si>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</si>
  <si>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</si>
  <si>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</si>
  <si>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</si>
  <si>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</si>
  <si>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</si>
  <si>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</si>
  <si>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</si>
  <si>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</si>
  <si>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</si>
  <si>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30227</t>
  </si>
  <si>
    <t xml:space="preserve">  委托业务费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</si>
  <si>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</si>
  <si>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</si>
  <si>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</si>
  <si>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</si>
  <si>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</si>
  <si>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</si>
  <si>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</si>
  <si>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</si>
  <si>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</si>
  <si>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</si>
  <si>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</si>
  <si>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</si>
  <si>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</si>
  <si>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</si>
  <si>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</si>
  <si>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</si>
  <si>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</si>
  <si>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</si>
  <si>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</si>
  <si>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</si>
  <si>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</si>
  <si>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</si>
  <si>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</si>
  <si>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</si>
  <si>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</si>
  <si>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</si>
  <si>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</si>
  <si>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</si>
  <si>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</si>
  <si>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</si>
  <si>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</si>
  <si>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 xml:space="preserve">  08</t>
  </si>
  <si>
    <t xml:space="preserve">    国有土地使用权出让收入安排的支出</t>
  </si>
  <si>
    <t xml:space="preserve">    16</t>
  </si>
  <si>
    <t xml:space="preserve">      农业农村生态环境支出</t>
  </si>
  <si>
    <t xml:space="preserve">      2120816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</si>
  <si>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</si>
  <si>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</si>
  <si>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2290402</t>
  </si>
  <si>
    <t>232</t>
  </si>
  <si>
    <t xml:space="preserve">  债务付息支出</t>
  </si>
  <si>
    <t xml:space="preserve">    地方政府专项债务付息支出</t>
  </si>
  <si>
    <t xml:space="preserve">    98</t>
  </si>
  <si>
    <t xml:space="preserve">      其他地方自行试点项目收益专项债券付息支出</t>
  </si>
  <si>
    <t xml:space="preserve">      2320498</t>
  </si>
  <si>
    <t>预算表08表</t>
  </si>
  <si>
    <t>2024 年 财 政 拨 款 一 般 公 共 预 算 “三 公” 经 费 支 出 预 算 表</t>
  </si>
  <si>
    <t>部门名称:天津市滨海新区人民政府海滨街道办事处</t>
  </si>
  <si>
    <t>“三公”经费合计</t>
  </si>
  <si>
    <t>因公出国（境）费</t>
  </si>
  <si>
    <t>公务用车购置及运行维护费</t>
  </si>
  <si>
    <t>小  计</t>
  </si>
  <si>
    <t>公务用车购置费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</si>
  <si>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</si>
  <si>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</si>
  <si>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</si>
  <si>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</si>
  <si>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</si>
  <si>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单位运行经费</t>
  </si>
  <si>
    <t xml:space="preserve">    文化民生健康服务类支出</t>
  </si>
  <si>
    <t xml:space="preserve">    农业农村支出</t>
  </si>
  <si>
    <t xml:space="preserve">    环境保护及垃圾分类支出</t>
  </si>
  <si>
    <t xml:space="preserve">    城市管理维护支出</t>
  </si>
  <si>
    <t xml:space="preserve">    河湖等水环境治理事务</t>
  </si>
  <si>
    <t xml:space="preserve">    消防及安全生产事务支出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</si>
  <si>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</si>
  <si>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</si>
  <si>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</si>
  <si>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</si>
  <si>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</si>
  <si>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财务管理支出</t>
  </si>
  <si>
    <t>单位运行经费</t>
  </si>
  <si>
    <t>多种用工人员报酬及人员福利支出</t>
  </si>
  <si>
    <t>文化民生健康服务类支出</t>
  </si>
  <si>
    <t>经济发展支出</t>
  </si>
  <si>
    <t>行政运行及宣传支出</t>
  </si>
  <si>
    <t>城乡公共设施及发展支出</t>
  </si>
  <si>
    <t>项目补充支出</t>
  </si>
  <si>
    <t>党建工作支出</t>
  </si>
  <si>
    <t>网格工作运转支出</t>
  </si>
  <si>
    <t>综治信访维稳支出</t>
  </si>
  <si>
    <t>科普宣传经费</t>
  </si>
  <si>
    <t>农业农村支出</t>
  </si>
  <si>
    <t>环境保护及垃圾分类支出</t>
  </si>
  <si>
    <t>城市管理维护支出</t>
  </si>
  <si>
    <t>港西工业区配套基础设施建设项目</t>
  </si>
  <si>
    <t>2023年市财政水务改革发展和水库移民扶持资金</t>
  </si>
  <si>
    <t>河湖等水环境治理事务</t>
  </si>
  <si>
    <t>消防及安全生产事务支出</t>
  </si>
  <si>
    <t>东西部对口帮扶支出</t>
  </si>
  <si>
    <t>债券利息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</si>
</sst>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SheetLayoutView="100" workbookViewId="0" topLeftCell="A1">
      <selection activeCell="B10" sqref="B10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5.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1"/>
      <c r="C1" s="21"/>
      <c r="D1" s="21"/>
      <c r="E1" s="21"/>
      <c r="F1" s="92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9.5" customHeight="1">
      <c r="A2" s="173" t="s">
        <v>1</v>
      </c>
      <c r="B2" s="173"/>
      <c r="C2" s="173"/>
      <c r="D2" s="173"/>
      <c r="E2" s="173"/>
      <c r="F2" s="17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3.5" customHeight="1">
      <c r="A3" s="174" t="s">
        <v>2</v>
      </c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3" t="s">
        <v>4</v>
      </c>
      <c r="B4" s="43"/>
      <c r="C4" s="43" t="s">
        <v>5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5" customHeight="1">
      <c r="A5" s="43" t="s">
        <v>6</v>
      </c>
      <c r="B5" s="43" t="s">
        <v>7</v>
      </c>
      <c r="C5" s="97" t="s">
        <v>8</v>
      </c>
      <c r="D5" s="43" t="s">
        <v>7</v>
      </c>
      <c r="E5" s="97" t="s">
        <v>9</v>
      </c>
      <c r="F5" s="43" t="s">
        <v>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5" customHeight="1">
      <c r="A6" s="175" t="s">
        <v>10</v>
      </c>
      <c r="B6" s="112">
        <v>15434.2</v>
      </c>
      <c r="C6" s="176" t="s">
        <v>11</v>
      </c>
      <c r="D6" s="112">
        <v>8381.35</v>
      </c>
      <c r="E6" s="176" t="s">
        <v>12</v>
      </c>
      <c r="F6" s="112">
        <v>5556.95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5" customHeight="1">
      <c r="A7" s="176" t="s">
        <v>13</v>
      </c>
      <c r="B7" s="112">
        <v>15211</v>
      </c>
      <c r="C7" s="176" t="s">
        <v>14</v>
      </c>
      <c r="D7" s="112">
        <v>0</v>
      </c>
      <c r="E7" s="176" t="s">
        <v>15</v>
      </c>
      <c r="F7" s="177">
        <v>5007.29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5" customHeight="1">
      <c r="A8" s="178" t="s">
        <v>16</v>
      </c>
      <c r="B8" s="112">
        <v>223.2</v>
      </c>
      <c r="C8" s="176" t="s">
        <v>17</v>
      </c>
      <c r="D8" s="112">
        <v>366</v>
      </c>
      <c r="E8" s="179" t="s">
        <v>18</v>
      </c>
      <c r="F8" s="112">
        <v>549.66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5" customHeight="1">
      <c r="A9" s="178" t="s">
        <v>19</v>
      </c>
      <c r="B9" s="112">
        <v>0</v>
      </c>
      <c r="C9" s="176" t="s">
        <v>20</v>
      </c>
      <c r="D9" s="112">
        <v>0</v>
      </c>
      <c r="E9" s="179" t="s">
        <v>21</v>
      </c>
      <c r="F9" s="180">
        <v>14622.5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5" customHeight="1">
      <c r="A10" s="178" t="s">
        <v>22</v>
      </c>
      <c r="B10" s="112">
        <v>0</v>
      </c>
      <c r="C10" s="176" t="s">
        <v>23</v>
      </c>
      <c r="D10" s="112">
        <v>3</v>
      </c>
      <c r="E10" s="176" t="s">
        <v>24</v>
      </c>
      <c r="F10" s="11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5" customHeight="1">
      <c r="A11" s="178" t="s">
        <v>25</v>
      </c>
      <c r="B11" s="112">
        <v>0</v>
      </c>
      <c r="C11" s="176" t="s">
        <v>26</v>
      </c>
      <c r="D11" s="112">
        <v>0</v>
      </c>
      <c r="E11" s="176" t="s">
        <v>27</v>
      </c>
      <c r="F11" s="112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5" customHeight="1">
      <c r="A12" s="178" t="s">
        <v>28</v>
      </c>
      <c r="B12" s="112">
        <v>0</v>
      </c>
      <c r="C12" s="176" t="s">
        <v>29</v>
      </c>
      <c r="D12" s="112">
        <v>123.75</v>
      </c>
      <c r="E12" s="176" t="s">
        <v>30</v>
      </c>
      <c r="F12" s="112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5" customHeight="1">
      <c r="A13" s="176" t="s">
        <v>31</v>
      </c>
      <c r="B13" s="112">
        <v>0</v>
      </c>
      <c r="C13" s="176" t="s">
        <v>32</v>
      </c>
      <c r="D13" s="112">
        <v>157</v>
      </c>
      <c r="E13" s="176" t="s">
        <v>33</v>
      </c>
      <c r="F13" s="11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5" customHeight="1">
      <c r="A14" s="178" t="s">
        <v>34</v>
      </c>
      <c r="B14" s="112">
        <v>0</v>
      </c>
      <c r="C14" s="176" t="s">
        <v>35</v>
      </c>
      <c r="D14" s="112">
        <v>805</v>
      </c>
      <c r="E14" s="179" t="s">
        <v>36</v>
      </c>
      <c r="F14" s="112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5" customHeight="1">
      <c r="A15" s="178" t="s">
        <v>37</v>
      </c>
      <c r="B15" s="112">
        <v>0</v>
      </c>
      <c r="C15" s="176" t="s">
        <v>38</v>
      </c>
      <c r="D15" s="112">
        <v>3930.74</v>
      </c>
      <c r="E15" s="176"/>
      <c r="F15" s="180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5" customHeight="1">
      <c r="A16" s="178" t="s">
        <v>39</v>
      </c>
      <c r="B16" s="112">
        <v>0</v>
      </c>
      <c r="C16" s="176" t="s">
        <v>40</v>
      </c>
      <c r="D16" s="112">
        <v>1213.25</v>
      </c>
      <c r="E16" s="181"/>
      <c r="F16" s="112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5" customHeight="1">
      <c r="A17" s="178" t="s">
        <v>41</v>
      </c>
      <c r="B17" s="112">
        <v>0</v>
      </c>
      <c r="C17" s="176" t="s">
        <v>42</v>
      </c>
      <c r="D17" s="112">
        <v>0</v>
      </c>
      <c r="E17" s="182"/>
      <c r="F17" s="113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5" customHeight="1">
      <c r="A18" s="178" t="s">
        <v>43</v>
      </c>
      <c r="B18" s="112">
        <v>0</v>
      </c>
      <c r="C18" s="176" t="s">
        <v>44</v>
      </c>
      <c r="D18" s="112">
        <v>0</v>
      </c>
      <c r="E18" s="176"/>
      <c r="F18" s="183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5" customHeight="1">
      <c r="A19" s="178"/>
      <c r="B19" s="183"/>
      <c r="C19" s="176" t="s">
        <v>45</v>
      </c>
      <c r="D19" s="112">
        <v>0</v>
      </c>
      <c r="E19" s="176"/>
      <c r="F19" s="184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5" customHeight="1">
      <c r="A20" s="178"/>
      <c r="B20" s="183"/>
      <c r="C20" s="176" t="s">
        <v>46</v>
      </c>
      <c r="D20" s="112">
        <v>0</v>
      </c>
      <c r="E20" s="176"/>
      <c r="F20" s="18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5" customHeight="1">
      <c r="A21" s="178"/>
      <c r="B21" s="183"/>
      <c r="C21" s="176" t="s">
        <v>47</v>
      </c>
      <c r="D21" s="112">
        <v>0</v>
      </c>
      <c r="E21" s="176"/>
      <c r="F21" s="184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5" customHeight="1">
      <c r="A22" s="178"/>
      <c r="B22" s="184"/>
      <c r="C22" s="176" t="s">
        <v>48</v>
      </c>
      <c r="D22" s="112">
        <v>0</v>
      </c>
      <c r="E22" s="176"/>
      <c r="F22" s="184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5" customHeight="1">
      <c r="A23" s="178"/>
      <c r="B23" s="183"/>
      <c r="C23" s="176" t="s">
        <v>49</v>
      </c>
      <c r="D23" s="112">
        <v>0</v>
      </c>
      <c r="E23" s="176"/>
      <c r="F23" s="184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5" customHeight="1">
      <c r="A24" s="178"/>
      <c r="B24" s="184"/>
      <c r="C24" s="176" t="s">
        <v>50</v>
      </c>
      <c r="D24" s="112">
        <v>0</v>
      </c>
      <c r="E24" s="176"/>
      <c r="F24" s="184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5" customHeight="1">
      <c r="A25" s="178"/>
      <c r="B25" s="184"/>
      <c r="C25" s="176" t="s">
        <v>51</v>
      </c>
      <c r="D25" s="112">
        <v>170</v>
      </c>
      <c r="E25" s="176"/>
      <c r="F25" s="184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5" customHeight="1">
      <c r="A26" s="178"/>
      <c r="B26" s="183"/>
      <c r="C26" s="176" t="s">
        <v>52</v>
      </c>
      <c r="D26" s="112">
        <v>0</v>
      </c>
      <c r="E26" s="176"/>
      <c r="F26" s="183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5" customHeight="1">
      <c r="A27" s="178"/>
      <c r="B27" s="183"/>
      <c r="C27" s="176" t="s">
        <v>53</v>
      </c>
      <c r="D27" s="112">
        <v>4806.16</v>
      </c>
      <c r="E27" s="176"/>
      <c r="F27" s="183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5" customHeight="1">
      <c r="A28" s="178"/>
      <c r="B28" s="183"/>
      <c r="C28" s="176" t="s">
        <v>54</v>
      </c>
      <c r="D28" s="112">
        <v>223.2</v>
      </c>
      <c r="E28" s="176"/>
      <c r="F28" s="183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5" customHeight="1">
      <c r="A29" s="178"/>
      <c r="B29" s="183"/>
      <c r="C29" s="176" t="s">
        <v>55</v>
      </c>
      <c r="D29" s="185">
        <v>0</v>
      </c>
      <c r="E29" s="176"/>
      <c r="F29" s="183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5" customHeight="1">
      <c r="A30" s="178"/>
      <c r="B30" s="183"/>
      <c r="C30" s="186" t="s">
        <v>56</v>
      </c>
      <c r="D30" s="114">
        <v>0</v>
      </c>
      <c r="E30" s="186"/>
      <c r="F30" s="183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5" customHeight="1">
      <c r="A31" s="97" t="s">
        <v>57</v>
      </c>
      <c r="B31" s="187">
        <f>B6+B10+B11</f>
        <v>15434.2</v>
      </c>
      <c r="C31" s="43" t="s">
        <v>58</v>
      </c>
      <c r="D31" s="43"/>
      <c r="E31" s="43"/>
      <c r="F31" s="188">
        <f>SUM(D6:D30)</f>
        <v>20179.45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5" customHeight="1">
      <c r="A32" s="178" t="s">
        <v>59</v>
      </c>
      <c r="B32" s="112">
        <v>4745.25</v>
      </c>
      <c r="C32" s="189" t="s">
        <v>60</v>
      </c>
      <c r="D32" s="189"/>
      <c r="E32" s="189"/>
      <c r="F32" s="184">
        <f>B33-F31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5" customHeight="1">
      <c r="A33" s="97" t="s">
        <v>61</v>
      </c>
      <c r="B33" s="190">
        <v>20179.45</v>
      </c>
      <c r="C33" s="43" t="s">
        <v>62</v>
      </c>
      <c r="D33" s="43"/>
      <c r="E33" s="43"/>
      <c r="F33" s="191">
        <f>F31+F32</f>
        <v>20179.45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</row>
    <row r="34" spans="1:252" ht="24.75" customHeight="1">
      <c r="A34" s="131"/>
      <c r="B34" s="132"/>
      <c r="C34" s="131"/>
      <c r="D34" s="132"/>
      <c r="E34" s="131"/>
      <c r="F34" s="131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</row>
    <row r="35" spans="1:252" ht="27.75" customHeight="1">
      <c r="A35" s="134"/>
      <c r="B35" s="135"/>
      <c r="C35" s="135"/>
      <c r="D35" s="135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35"/>
      <c r="B36" s="135"/>
      <c r="C36" s="135"/>
      <c r="D36" s="13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35"/>
      <c r="B37" s="135"/>
      <c r="C37" s="135"/>
      <c r="D37" s="135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35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showZeros="0" view="pageBreakPreview" zoomScale="60" workbookViewId="0" topLeftCell="A1">
      <selection activeCell="K8" sqref="K8"/>
    </sheetView>
  </sheetViews>
  <sheetFormatPr defaultColWidth="9.16015625" defaultRowHeight="11.25"/>
  <cols>
    <col min="1" max="1" width="19.66015625" style="0" customWidth="1"/>
    <col min="2" max="2" width="14" style="0" customWidth="1"/>
    <col min="3" max="3" width="68.83203125" style="0" customWidth="1"/>
    <col min="4" max="4" width="58.832031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3.83203125" style="0" customWidth="1"/>
    <col min="11" max="11" width="12" style="0" customWidth="1"/>
    <col min="12" max="12" width="14.66015625" style="0" customWidth="1"/>
    <col min="13" max="13" width="12.332031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 t="s">
        <v>429</v>
      </c>
    </row>
    <row r="2" spans="1:13" ht="46.5" customHeight="1">
      <c r="A2" s="2" t="s">
        <v>430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110</v>
      </c>
      <c r="B4" s="7" t="s">
        <v>65</v>
      </c>
      <c r="C4" s="8" t="s">
        <v>431</v>
      </c>
      <c r="D4" s="8" t="s">
        <v>432</v>
      </c>
      <c r="E4" s="9" t="s">
        <v>433</v>
      </c>
      <c r="F4" s="9"/>
      <c r="G4" s="9"/>
      <c r="H4" s="9"/>
      <c r="I4" s="7" t="s">
        <v>74</v>
      </c>
      <c r="J4" s="7"/>
      <c r="K4" s="7"/>
      <c r="L4" s="7" t="s">
        <v>89</v>
      </c>
      <c r="M4" s="7" t="s">
        <v>72</v>
      </c>
    </row>
    <row r="5" spans="1:13" ht="62.25" customHeight="1">
      <c r="A5" s="10"/>
      <c r="B5" s="7"/>
      <c r="C5" s="8"/>
      <c r="D5" s="8"/>
      <c r="E5" s="7" t="s">
        <v>415</v>
      </c>
      <c r="F5" s="7" t="s">
        <v>76</v>
      </c>
      <c r="G5" s="7" t="s">
        <v>87</v>
      </c>
      <c r="H5" s="10" t="s">
        <v>88</v>
      </c>
      <c r="I5" s="10" t="s">
        <v>76</v>
      </c>
      <c r="J5" s="10" t="s">
        <v>87</v>
      </c>
      <c r="K5" s="10" t="s">
        <v>88</v>
      </c>
      <c r="L5" s="7"/>
      <c r="M5" s="10"/>
    </row>
    <row r="6" spans="1:13" ht="31.5" customHeight="1">
      <c r="A6" s="11"/>
      <c r="B6" s="11"/>
      <c r="C6" s="11" t="s">
        <v>73</v>
      </c>
      <c r="D6" s="11"/>
      <c r="E6" s="12">
        <v>9877.250000000002</v>
      </c>
      <c r="F6" s="12">
        <v>9654.05</v>
      </c>
      <c r="G6" s="13">
        <v>223.2</v>
      </c>
      <c r="H6" s="12">
        <v>0</v>
      </c>
      <c r="I6" s="15">
        <v>12.1</v>
      </c>
      <c r="J6" s="13">
        <v>4733.15</v>
      </c>
      <c r="K6" s="12">
        <v>0</v>
      </c>
      <c r="L6" s="15">
        <v>0</v>
      </c>
      <c r="M6" s="12">
        <v>0</v>
      </c>
    </row>
    <row r="7" spans="1:13" ht="31.5" customHeight="1">
      <c r="A7" s="11"/>
      <c r="B7" s="11" t="s">
        <v>90</v>
      </c>
      <c r="C7" s="11" t="s">
        <v>91</v>
      </c>
      <c r="D7" s="11"/>
      <c r="E7" s="12">
        <v>9877.250000000002</v>
      </c>
      <c r="F7" s="12">
        <v>9654.05</v>
      </c>
      <c r="G7" s="13">
        <v>223.2</v>
      </c>
      <c r="H7" s="12">
        <v>0</v>
      </c>
      <c r="I7" s="15">
        <v>12.1</v>
      </c>
      <c r="J7" s="13">
        <v>4733.15</v>
      </c>
      <c r="K7" s="12">
        <v>0</v>
      </c>
      <c r="L7" s="15">
        <v>0</v>
      </c>
      <c r="M7" s="12">
        <v>0</v>
      </c>
    </row>
    <row r="8" spans="1:13" ht="31.5" customHeight="1">
      <c r="A8" s="11" t="s">
        <v>188</v>
      </c>
      <c r="B8" s="11"/>
      <c r="C8" s="11" t="s">
        <v>189</v>
      </c>
      <c r="D8" s="11"/>
      <c r="E8" s="12">
        <v>4230.5</v>
      </c>
      <c r="F8" s="12">
        <v>4230.5</v>
      </c>
      <c r="G8" s="13">
        <v>0</v>
      </c>
      <c r="H8" s="12">
        <v>0</v>
      </c>
      <c r="I8" s="15">
        <v>0</v>
      </c>
      <c r="J8" s="13">
        <v>0</v>
      </c>
      <c r="K8" s="12">
        <v>0</v>
      </c>
      <c r="L8" s="15">
        <v>0</v>
      </c>
      <c r="M8" s="12">
        <v>0</v>
      </c>
    </row>
    <row r="9" spans="1:13" ht="31.5" customHeight="1">
      <c r="A9" s="11" t="s">
        <v>190</v>
      </c>
      <c r="B9" s="11"/>
      <c r="C9" s="11" t="s">
        <v>191</v>
      </c>
      <c r="D9" s="11"/>
      <c r="E9" s="12">
        <v>4195.5</v>
      </c>
      <c r="F9" s="12">
        <v>4195.5</v>
      </c>
      <c r="G9" s="13">
        <v>0</v>
      </c>
      <c r="H9" s="12">
        <v>0</v>
      </c>
      <c r="I9" s="15">
        <v>0</v>
      </c>
      <c r="J9" s="13">
        <v>0</v>
      </c>
      <c r="K9" s="12">
        <v>0</v>
      </c>
      <c r="L9" s="15">
        <v>0</v>
      </c>
      <c r="M9" s="12">
        <v>0</v>
      </c>
    </row>
    <row r="10" spans="1:13" ht="31.5" customHeight="1">
      <c r="A10" s="11" t="s">
        <v>192</v>
      </c>
      <c r="B10" s="11"/>
      <c r="C10" s="11" t="s">
        <v>193</v>
      </c>
      <c r="D10" s="11"/>
      <c r="E10" s="12">
        <v>3141.5</v>
      </c>
      <c r="F10" s="12">
        <v>3141.5</v>
      </c>
      <c r="G10" s="13">
        <v>0</v>
      </c>
      <c r="H10" s="12">
        <v>0</v>
      </c>
      <c r="I10" s="15">
        <v>0</v>
      </c>
      <c r="J10" s="13">
        <v>0</v>
      </c>
      <c r="K10" s="12">
        <v>0</v>
      </c>
      <c r="L10" s="15">
        <v>0</v>
      </c>
      <c r="M10" s="12">
        <v>0</v>
      </c>
    </row>
    <row r="11" spans="1:13" ht="31.5" customHeight="1">
      <c r="A11" s="11" t="s">
        <v>194</v>
      </c>
      <c r="B11" s="11" t="s">
        <v>92</v>
      </c>
      <c r="C11" s="11" t="s">
        <v>195</v>
      </c>
      <c r="D11" s="11" t="s">
        <v>434</v>
      </c>
      <c r="E11" s="12">
        <v>150</v>
      </c>
      <c r="F11" s="12">
        <v>150</v>
      </c>
      <c r="G11" s="13">
        <v>0</v>
      </c>
      <c r="H11" s="12">
        <v>0</v>
      </c>
      <c r="I11" s="15">
        <v>0</v>
      </c>
      <c r="J11" s="13">
        <v>0</v>
      </c>
      <c r="K11" s="12">
        <v>0</v>
      </c>
      <c r="L11" s="15">
        <v>0</v>
      </c>
      <c r="M11" s="12">
        <v>0</v>
      </c>
    </row>
    <row r="12" spans="1:13" ht="31.5" customHeight="1">
      <c r="A12" s="11" t="s">
        <v>194</v>
      </c>
      <c r="B12" s="11" t="s">
        <v>92</v>
      </c>
      <c r="C12" s="11" t="s">
        <v>195</v>
      </c>
      <c r="D12" s="11" t="s">
        <v>435</v>
      </c>
      <c r="E12" s="12">
        <v>1280</v>
      </c>
      <c r="F12" s="12">
        <v>1280</v>
      </c>
      <c r="G12" s="13">
        <v>0</v>
      </c>
      <c r="H12" s="12">
        <v>0</v>
      </c>
      <c r="I12" s="15">
        <v>0</v>
      </c>
      <c r="J12" s="13">
        <v>0</v>
      </c>
      <c r="K12" s="12">
        <v>0</v>
      </c>
      <c r="L12" s="15">
        <v>0</v>
      </c>
      <c r="M12" s="12">
        <v>0</v>
      </c>
    </row>
    <row r="13" spans="1:13" ht="31.5" customHeight="1">
      <c r="A13" s="11" t="s">
        <v>194</v>
      </c>
      <c r="B13" s="11" t="s">
        <v>92</v>
      </c>
      <c r="C13" s="11" t="s">
        <v>195</v>
      </c>
      <c r="D13" s="11" t="s">
        <v>436</v>
      </c>
      <c r="E13" s="12">
        <v>456</v>
      </c>
      <c r="F13" s="12">
        <v>456</v>
      </c>
      <c r="G13" s="13">
        <v>0</v>
      </c>
      <c r="H13" s="12">
        <v>0</v>
      </c>
      <c r="I13" s="15">
        <v>0</v>
      </c>
      <c r="J13" s="13">
        <v>0</v>
      </c>
      <c r="K13" s="12">
        <v>0</v>
      </c>
      <c r="L13" s="15">
        <v>0</v>
      </c>
      <c r="M13" s="12">
        <v>0</v>
      </c>
    </row>
    <row r="14" spans="1:13" ht="31.5" customHeight="1">
      <c r="A14" s="11" t="s">
        <v>194</v>
      </c>
      <c r="B14" s="11" t="s">
        <v>92</v>
      </c>
      <c r="C14" s="11" t="s">
        <v>195</v>
      </c>
      <c r="D14" s="11" t="s">
        <v>437</v>
      </c>
      <c r="E14" s="12">
        <v>72</v>
      </c>
      <c r="F14" s="12">
        <v>72</v>
      </c>
      <c r="G14" s="13">
        <v>0</v>
      </c>
      <c r="H14" s="12">
        <v>0</v>
      </c>
      <c r="I14" s="15">
        <v>0</v>
      </c>
      <c r="J14" s="13">
        <v>0</v>
      </c>
      <c r="K14" s="12">
        <v>0</v>
      </c>
      <c r="L14" s="15">
        <v>0</v>
      </c>
      <c r="M14" s="12">
        <v>0</v>
      </c>
    </row>
    <row r="15" spans="1:13" ht="31.5" customHeight="1">
      <c r="A15" s="11" t="s">
        <v>194</v>
      </c>
      <c r="B15" s="11" t="s">
        <v>92</v>
      </c>
      <c r="C15" s="11" t="s">
        <v>195</v>
      </c>
      <c r="D15" s="11" t="s">
        <v>438</v>
      </c>
      <c r="E15" s="12">
        <v>71</v>
      </c>
      <c r="F15" s="12">
        <v>71</v>
      </c>
      <c r="G15" s="13">
        <v>0</v>
      </c>
      <c r="H15" s="12">
        <v>0</v>
      </c>
      <c r="I15" s="15">
        <v>0</v>
      </c>
      <c r="J15" s="13">
        <v>0</v>
      </c>
      <c r="K15" s="12">
        <v>0</v>
      </c>
      <c r="L15" s="15">
        <v>0</v>
      </c>
      <c r="M15" s="12">
        <v>0</v>
      </c>
    </row>
    <row r="16" spans="1:13" ht="31.5" customHeight="1">
      <c r="A16" s="11" t="s">
        <v>194</v>
      </c>
      <c r="B16" s="11" t="s">
        <v>92</v>
      </c>
      <c r="C16" s="11" t="s">
        <v>195</v>
      </c>
      <c r="D16" s="11" t="s">
        <v>439</v>
      </c>
      <c r="E16" s="12">
        <v>346.5</v>
      </c>
      <c r="F16" s="12">
        <v>346.5</v>
      </c>
      <c r="G16" s="13">
        <v>0</v>
      </c>
      <c r="H16" s="12">
        <v>0</v>
      </c>
      <c r="I16" s="15">
        <v>0</v>
      </c>
      <c r="J16" s="13">
        <v>0</v>
      </c>
      <c r="K16" s="12">
        <v>0</v>
      </c>
      <c r="L16" s="15">
        <v>0</v>
      </c>
      <c r="M16" s="12">
        <v>0</v>
      </c>
    </row>
    <row r="17" spans="1:13" ht="31.5" customHeight="1">
      <c r="A17" s="11" t="s">
        <v>194</v>
      </c>
      <c r="B17" s="11" t="s">
        <v>92</v>
      </c>
      <c r="C17" s="11" t="s">
        <v>195</v>
      </c>
      <c r="D17" s="11" t="s">
        <v>440</v>
      </c>
      <c r="E17" s="12">
        <v>202</v>
      </c>
      <c r="F17" s="12">
        <v>202</v>
      </c>
      <c r="G17" s="13">
        <v>0</v>
      </c>
      <c r="H17" s="12">
        <v>0</v>
      </c>
      <c r="I17" s="15">
        <v>0</v>
      </c>
      <c r="J17" s="13">
        <v>0</v>
      </c>
      <c r="K17" s="12">
        <v>0</v>
      </c>
      <c r="L17" s="15">
        <v>0</v>
      </c>
      <c r="M17" s="12">
        <v>0</v>
      </c>
    </row>
    <row r="18" spans="1:13" ht="31.5" customHeight="1">
      <c r="A18" s="11" t="s">
        <v>194</v>
      </c>
      <c r="B18" s="11" t="s">
        <v>92</v>
      </c>
      <c r="C18" s="11" t="s">
        <v>195</v>
      </c>
      <c r="D18" s="11" t="s">
        <v>441</v>
      </c>
      <c r="E18" s="12">
        <v>350</v>
      </c>
      <c r="F18" s="12">
        <v>350</v>
      </c>
      <c r="G18" s="13">
        <v>0</v>
      </c>
      <c r="H18" s="12">
        <v>0</v>
      </c>
      <c r="I18" s="15">
        <v>0</v>
      </c>
      <c r="J18" s="13">
        <v>0</v>
      </c>
      <c r="K18" s="12">
        <v>0</v>
      </c>
      <c r="L18" s="15">
        <v>0</v>
      </c>
      <c r="M18" s="12">
        <v>0</v>
      </c>
    </row>
    <row r="19" spans="1:13" ht="31.5" customHeight="1">
      <c r="A19" s="11" t="s">
        <v>194</v>
      </c>
      <c r="B19" s="11" t="s">
        <v>92</v>
      </c>
      <c r="C19" s="11" t="s">
        <v>195</v>
      </c>
      <c r="D19" s="11" t="s">
        <v>442</v>
      </c>
      <c r="E19" s="12">
        <v>214</v>
      </c>
      <c r="F19" s="12">
        <v>214</v>
      </c>
      <c r="G19" s="13">
        <v>0</v>
      </c>
      <c r="H19" s="12">
        <v>0</v>
      </c>
      <c r="I19" s="15">
        <v>0</v>
      </c>
      <c r="J19" s="13">
        <v>0</v>
      </c>
      <c r="K19" s="12">
        <v>0</v>
      </c>
      <c r="L19" s="15">
        <v>0</v>
      </c>
      <c r="M19" s="12">
        <v>0</v>
      </c>
    </row>
    <row r="20" spans="1:13" ht="31.5" customHeight="1">
      <c r="A20" s="11" t="s">
        <v>196</v>
      </c>
      <c r="B20" s="11"/>
      <c r="C20" s="11" t="s">
        <v>197</v>
      </c>
      <c r="D20" s="11"/>
      <c r="E20" s="12">
        <v>1054</v>
      </c>
      <c r="F20" s="12">
        <v>1054</v>
      </c>
      <c r="G20" s="13">
        <v>0</v>
      </c>
      <c r="H20" s="12">
        <v>0</v>
      </c>
      <c r="I20" s="15">
        <v>0</v>
      </c>
      <c r="J20" s="13">
        <v>0</v>
      </c>
      <c r="K20" s="12">
        <v>0</v>
      </c>
      <c r="L20" s="15">
        <v>0</v>
      </c>
      <c r="M20" s="12">
        <v>0</v>
      </c>
    </row>
    <row r="21" spans="1:13" ht="31.5" customHeight="1">
      <c r="A21" s="11" t="s">
        <v>198</v>
      </c>
      <c r="B21" s="11" t="s">
        <v>92</v>
      </c>
      <c r="C21" s="11" t="s">
        <v>195</v>
      </c>
      <c r="D21" s="11" t="s">
        <v>436</v>
      </c>
      <c r="E21" s="12">
        <v>1054</v>
      </c>
      <c r="F21" s="12">
        <v>1054</v>
      </c>
      <c r="G21" s="13">
        <v>0</v>
      </c>
      <c r="H21" s="12">
        <v>0</v>
      </c>
      <c r="I21" s="15">
        <v>0</v>
      </c>
      <c r="J21" s="13">
        <v>0</v>
      </c>
      <c r="K21" s="12">
        <v>0</v>
      </c>
      <c r="L21" s="15">
        <v>0</v>
      </c>
      <c r="M21" s="12">
        <v>0</v>
      </c>
    </row>
    <row r="22" spans="1:13" ht="31.5" customHeight="1">
      <c r="A22" s="11" t="s">
        <v>201</v>
      </c>
      <c r="B22" s="11"/>
      <c r="C22" s="11" t="s">
        <v>202</v>
      </c>
      <c r="D22" s="11"/>
      <c r="E22" s="12">
        <v>35</v>
      </c>
      <c r="F22" s="12">
        <v>35</v>
      </c>
      <c r="G22" s="13">
        <v>0</v>
      </c>
      <c r="H22" s="12">
        <v>0</v>
      </c>
      <c r="I22" s="15">
        <v>0</v>
      </c>
      <c r="J22" s="13">
        <v>0</v>
      </c>
      <c r="K22" s="12">
        <v>0</v>
      </c>
      <c r="L22" s="15">
        <v>0</v>
      </c>
      <c r="M22" s="12">
        <v>0</v>
      </c>
    </row>
    <row r="23" spans="1:13" ht="31.5" customHeight="1">
      <c r="A23" s="11" t="s">
        <v>196</v>
      </c>
      <c r="B23" s="11"/>
      <c r="C23" s="11" t="s">
        <v>203</v>
      </c>
      <c r="D23" s="11"/>
      <c r="E23" s="12">
        <v>35</v>
      </c>
      <c r="F23" s="12">
        <v>35</v>
      </c>
      <c r="G23" s="13">
        <v>0</v>
      </c>
      <c r="H23" s="12">
        <v>0</v>
      </c>
      <c r="I23" s="15">
        <v>0</v>
      </c>
      <c r="J23" s="13">
        <v>0</v>
      </c>
      <c r="K23" s="12">
        <v>0</v>
      </c>
      <c r="L23" s="15">
        <v>0</v>
      </c>
      <c r="M23" s="12">
        <v>0</v>
      </c>
    </row>
    <row r="24" spans="1:13" ht="31.5" customHeight="1">
      <c r="A24" s="11" t="s">
        <v>204</v>
      </c>
      <c r="B24" s="11" t="s">
        <v>92</v>
      </c>
      <c r="C24" s="11" t="s">
        <v>195</v>
      </c>
      <c r="D24" s="11" t="s">
        <v>443</v>
      </c>
      <c r="E24" s="12">
        <v>35</v>
      </c>
      <c r="F24" s="12">
        <v>35</v>
      </c>
      <c r="G24" s="13">
        <v>0</v>
      </c>
      <c r="H24" s="12">
        <v>0</v>
      </c>
      <c r="I24" s="15">
        <v>0</v>
      </c>
      <c r="J24" s="13">
        <v>0</v>
      </c>
      <c r="K24" s="12">
        <v>0</v>
      </c>
      <c r="L24" s="15">
        <v>0</v>
      </c>
      <c r="M24" s="12">
        <v>0</v>
      </c>
    </row>
    <row r="25" spans="1:13" ht="31.5" customHeight="1">
      <c r="A25" s="11" t="s">
        <v>207</v>
      </c>
      <c r="B25" s="11"/>
      <c r="C25" s="11" t="s">
        <v>208</v>
      </c>
      <c r="D25" s="11"/>
      <c r="E25" s="12">
        <v>366</v>
      </c>
      <c r="F25" s="12">
        <v>366</v>
      </c>
      <c r="G25" s="13">
        <v>0</v>
      </c>
      <c r="H25" s="12">
        <v>0</v>
      </c>
      <c r="I25" s="15">
        <v>0</v>
      </c>
      <c r="J25" s="13">
        <v>0</v>
      </c>
      <c r="K25" s="12">
        <v>0</v>
      </c>
      <c r="L25" s="15">
        <v>0</v>
      </c>
      <c r="M25" s="12">
        <v>0</v>
      </c>
    </row>
    <row r="26" spans="1:13" ht="31.5" customHeight="1">
      <c r="A26" s="11" t="s">
        <v>209</v>
      </c>
      <c r="B26" s="11"/>
      <c r="C26" s="11" t="s">
        <v>128</v>
      </c>
      <c r="D26" s="11"/>
      <c r="E26" s="12">
        <v>366</v>
      </c>
      <c r="F26" s="12">
        <v>366</v>
      </c>
      <c r="G26" s="13">
        <v>0</v>
      </c>
      <c r="H26" s="12">
        <v>0</v>
      </c>
      <c r="I26" s="15">
        <v>0</v>
      </c>
      <c r="J26" s="13">
        <v>0</v>
      </c>
      <c r="K26" s="12">
        <v>0</v>
      </c>
      <c r="L26" s="15">
        <v>0</v>
      </c>
      <c r="M26" s="12">
        <v>0</v>
      </c>
    </row>
    <row r="27" spans="1:13" ht="31.5" customHeight="1">
      <c r="A27" s="11" t="s">
        <v>210</v>
      </c>
      <c r="B27" s="11"/>
      <c r="C27" s="11" t="s">
        <v>211</v>
      </c>
      <c r="D27" s="11"/>
      <c r="E27" s="12">
        <v>366</v>
      </c>
      <c r="F27" s="12">
        <v>366</v>
      </c>
      <c r="G27" s="13">
        <v>0</v>
      </c>
      <c r="H27" s="12">
        <v>0</v>
      </c>
      <c r="I27" s="15">
        <v>0</v>
      </c>
      <c r="J27" s="13">
        <v>0</v>
      </c>
      <c r="K27" s="12">
        <v>0</v>
      </c>
      <c r="L27" s="15">
        <v>0</v>
      </c>
      <c r="M27" s="12">
        <v>0</v>
      </c>
    </row>
    <row r="28" spans="1:13" ht="31.5" customHeight="1">
      <c r="A28" s="11" t="s">
        <v>212</v>
      </c>
      <c r="B28" s="11" t="s">
        <v>92</v>
      </c>
      <c r="C28" s="11" t="s">
        <v>195</v>
      </c>
      <c r="D28" s="11" t="s">
        <v>444</v>
      </c>
      <c r="E28" s="12">
        <v>366</v>
      </c>
      <c r="F28" s="12">
        <v>366</v>
      </c>
      <c r="G28" s="13">
        <v>0</v>
      </c>
      <c r="H28" s="12">
        <v>0</v>
      </c>
      <c r="I28" s="15">
        <v>0</v>
      </c>
      <c r="J28" s="13">
        <v>0</v>
      </c>
      <c r="K28" s="12">
        <v>0</v>
      </c>
      <c r="L28" s="15">
        <v>0</v>
      </c>
      <c r="M28" s="12">
        <v>0</v>
      </c>
    </row>
    <row r="29" spans="1:13" ht="31.5" customHeight="1">
      <c r="A29" s="11" t="s">
        <v>213</v>
      </c>
      <c r="B29" s="11"/>
      <c r="C29" s="11" t="s">
        <v>214</v>
      </c>
      <c r="D29" s="11"/>
      <c r="E29" s="12">
        <v>3</v>
      </c>
      <c r="F29" s="12">
        <v>3</v>
      </c>
      <c r="G29" s="13">
        <v>0</v>
      </c>
      <c r="H29" s="12">
        <v>0</v>
      </c>
      <c r="I29" s="15">
        <v>0</v>
      </c>
      <c r="J29" s="13">
        <v>0</v>
      </c>
      <c r="K29" s="12">
        <v>0</v>
      </c>
      <c r="L29" s="15">
        <v>0</v>
      </c>
      <c r="M29" s="12">
        <v>0</v>
      </c>
    </row>
    <row r="30" spans="1:13" ht="31.5" customHeight="1">
      <c r="A30" s="11" t="s">
        <v>215</v>
      </c>
      <c r="B30" s="11"/>
      <c r="C30" s="11" t="s">
        <v>216</v>
      </c>
      <c r="D30" s="11"/>
      <c r="E30" s="12">
        <v>3</v>
      </c>
      <c r="F30" s="12">
        <v>3</v>
      </c>
      <c r="G30" s="13">
        <v>0</v>
      </c>
      <c r="H30" s="12">
        <v>0</v>
      </c>
      <c r="I30" s="15">
        <v>0</v>
      </c>
      <c r="J30" s="13">
        <v>0</v>
      </c>
      <c r="K30" s="12">
        <v>0</v>
      </c>
      <c r="L30" s="15">
        <v>0</v>
      </c>
      <c r="M30" s="12">
        <v>0</v>
      </c>
    </row>
    <row r="31" spans="1:13" ht="31.5" customHeight="1">
      <c r="A31" s="11" t="s">
        <v>217</v>
      </c>
      <c r="B31" s="11"/>
      <c r="C31" s="11" t="s">
        <v>218</v>
      </c>
      <c r="D31" s="11"/>
      <c r="E31" s="12">
        <v>3</v>
      </c>
      <c r="F31" s="12">
        <v>3</v>
      </c>
      <c r="G31" s="13">
        <v>0</v>
      </c>
      <c r="H31" s="12">
        <v>0</v>
      </c>
      <c r="I31" s="15">
        <v>0</v>
      </c>
      <c r="J31" s="13">
        <v>0</v>
      </c>
      <c r="K31" s="12">
        <v>0</v>
      </c>
      <c r="L31" s="15">
        <v>0</v>
      </c>
      <c r="M31" s="12">
        <v>0</v>
      </c>
    </row>
    <row r="32" spans="1:13" ht="31.5" customHeight="1">
      <c r="A32" s="11" t="s">
        <v>219</v>
      </c>
      <c r="B32" s="11" t="s">
        <v>92</v>
      </c>
      <c r="C32" s="11" t="s">
        <v>195</v>
      </c>
      <c r="D32" s="11" t="s">
        <v>445</v>
      </c>
      <c r="E32" s="12">
        <v>3</v>
      </c>
      <c r="F32" s="12">
        <v>3</v>
      </c>
      <c r="G32" s="13">
        <v>0</v>
      </c>
      <c r="H32" s="12">
        <v>0</v>
      </c>
      <c r="I32" s="15">
        <v>0</v>
      </c>
      <c r="J32" s="13">
        <v>0</v>
      </c>
      <c r="K32" s="12">
        <v>0</v>
      </c>
      <c r="L32" s="15">
        <v>0</v>
      </c>
      <c r="M32" s="12">
        <v>0</v>
      </c>
    </row>
    <row r="33" spans="1:13" ht="31.5" customHeight="1">
      <c r="A33" s="11" t="s">
        <v>227</v>
      </c>
      <c r="B33" s="11"/>
      <c r="C33" s="11" t="s">
        <v>228</v>
      </c>
      <c r="D33" s="11"/>
      <c r="E33" s="12">
        <v>157</v>
      </c>
      <c r="F33" s="12">
        <v>157</v>
      </c>
      <c r="G33" s="13">
        <v>0</v>
      </c>
      <c r="H33" s="12">
        <v>0</v>
      </c>
      <c r="I33" s="15">
        <v>0</v>
      </c>
      <c r="J33" s="13">
        <v>0</v>
      </c>
      <c r="K33" s="12">
        <v>0</v>
      </c>
      <c r="L33" s="15">
        <v>0</v>
      </c>
      <c r="M33" s="12">
        <v>0</v>
      </c>
    </row>
    <row r="34" spans="1:13" ht="31.5" customHeight="1">
      <c r="A34" s="11" t="s">
        <v>229</v>
      </c>
      <c r="B34" s="11"/>
      <c r="C34" s="11" t="s">
        <v>230</v>
      </c>
      <c r="D34" s="11"/>
      <c r="E34" s="12">
        <v>146</v>
      </c>
      <c r="F34" s="12">
        <v>146</v>
      </c>
      <c r="G34" s="13">
        <v>0</v>
      </c>
      <c r="H34" s="12">
        <v>0</v>
      </c>
      <c r="I34" s="15">
        <v>0</v>
      </c>
      <c r="J34" s="13">
        <v>0</v>
      </c>
      <c r="K34" s="12">
        <v>0</v>
      </c>
      <c r="L34" s="15">
        <v>0</v>
      </c>
      <c r="M34" s="12">
        <v>0</v>
      </c>
    </row>
    <row r="35" spans="1:13" ht="31.5" customHeight="1">
      <c r="A35" s="11" t="s">
        <v>210</v>
      </c>
      <c r="B35" s="11"/>
      <c r="C35" s="11" t="s">
        <v>231</v>
      </c>
      <c r="D35" s="11"/>
      <c r="E35" s="12">
        <v>146</v>
      </c>
      <c r="F35" s="12">
        <v>146</v>
      </c>
      <c r="G35" s="13">
        <v>0</v>
      </c>
      <c r="H35" s="12">
        <v>0</v>
      </c>
      <c r="I35" s="15">
        <v>0</v>
      </c>
      <c r="J35" s="13">
        <v>0</v>
      </c>
      <c r="K35" s="12">
        <v>0</v>
      </c>
      <c r="L35" s="15">
        <v>0</v>
      </c>
      <c r="M35" s="12">
        <v>0</v>
      </c>
    </row>
    <row r="36" spans="1:13" ht="31.5" customHeight="1">
      <c r="A36" s="11" t="s">
        <v>232</v>
      </c>
      <c r="B36" s="11" t="s">
        <v>92</v>
      </c>
      <c r="C36" s="11" t="s">
        <v>195</v>
      </c>
      <c r="D36" s="11" t="s">
        <v>437</v>
      </c>
      <c r="E36" s="12">
        <v>146</v>
      </c>
      <c r="F36" s="12">
        <v>146</v>
      </c>
      <c r="G36" s="13">
        <v>0</v>
      </c>
      <c r="H36" s="12">
        <v>0</v>
      </c>
      <c r="I36" s="15">
        <v>0</v>
      </c>
      <c r="J36" s="13">
        <v>0</v>
      </c>
      <c r="K36" s="12">
        <v>0</v>
      </c>
      <c r="L36" s="15">
        <v>0</v>
      </c>
      <c r="M36" s="12">
        <v>0</v>
      </c>
    </row>
    <row r="37" spans="1:13" ht="31.5" customHeight="1">
      <c r="A37" s="11" t="s">
        <v>215</v>
      </c>
      <c r="B37" s="11"/>
      <c r="C37" s="11" t="s">
        <v>233</v>
      </c>
      <c r="D37" s="11"/>
      <c r="E37" s="12">
        <v>11</v>
      </c>
      <c r="F37" s="12">
        <v>11</v>
      </c>
      <c r="G37" s="13">
        <v>0</v>
      </c>
      <c r="H37" s="12">
        <v>0</v>
      </c>
      <c r="I37" s="15">
        <v>0</v>
      </c>
      <c r="J37" s="13">
        <v>0</v>
      </c>
      <c r="K37" s="12">
        <v>0</v>
      </c>
      <c r="L37" s="15">
        <v>0</v>
      </c>
      <c r="M37" s="12">
        <v>0</v>
      </c>
    </row>
    <row r="38" spans="1:13" ht="31.5" customHeight="1">
      <c r="A38" s="11" t="s">
        <v>234</v>
      </c>
      <c r="B38" s="11"/>
      <c r="C38" s="11" t="s">
        <v>235</v>
      </c>
      <c r="D38" s="11"/>
      <c r="E38" s="12">
        <v>11</v>
      </c>
      <c r="F38" s="12">
        <v>11</v>
      </c>
      <c r="G38" s="13">
        <v>0</v>
      </c>
      <c r="H38" s="12">
        <v>0</v>
      </c>
      <c r="I38" s="15">
        <v>0</v>
      </c>
      <c r="J38" s="13">
        <v>0</v>
      </c>
      <c r="K38" s="12">
        <v>0</v>
      </c>
      <c r="L38" s="15">
        <v>0</v>
      </c>
      <c r="M38" s="12">
        <v>0</v>
      </c>
    </row>
    <row r="39" spans="1:13" ht="31.5" customHeight="1">
      <c r="A39" s="11" t="s">
        <v>236</v>
      </c>
      <c r="B39" s="11" t="s">
        <v>92</v>
      </c>
      <c r="C39" s="11" t="s">
        <v>195</v>
      </c>
      <c r="D39" s="11" t="s">
        <v>437</v>
      </c>
      <c r="E39" s="12">
        <v>11</v>
      </c>
      <c r="F39" s="12">
        <v>11</v>
      </c>
      <c r="G39" s="13">
        <v>0</v>
      </c>
      <c r="H39" s="12">
        <v>0</v>
      </c>
      <c r="I39" s="15">
        <v>0</v>
      </c>
      <c r="J39" s="13">
        <v>0</v>
      </c>
      <c r="K39" s="12">
        <v>0</v>
      </c>
      <c r="L39" s="15">
        <v>0</v>
      </c>
      <c r="M39" s="12">
        <v>0</v>
      </c>
    </row>
    <row r="40" spans="1:13" ht="31.5" customHeight="1">
      <c r="A40" s="11" t="s">
        <v>237</v>
      </c>
      <c r="B40" s="11"/>
      <c r="C40" s="11" t="s">
        <v>238</v>
      </c>
      <c r="D40" s="11"/>
      <c r="E40" s="12">
        <v>805</v>
      </c>
      <c r="F40" s="12">
        <v>805</v>
      </c>
      <c r="G40" s="13">
        <v>0</v>
      </c>
      <c r="H40" s="12">
        <v>0</v>
      </c>
      <c r="I40" s="15">
        <v>0</v>
      </c>
      <c r="J40" s="13">
        <v>0</v>
      </c>
      <c r="K40" s="12">
        <v>0</v>
      </c>
      <c r="L40" s="15">
        <v>0</v>
      </c>
      <c r="M40" s="12">
        <v>0</v>
      </c>
    </row>
    <row r="41" spans="1:13" ht="31.5" customHeight="1">
      <c r="A41" s="11" t="s">
        <v>239</v>
      </c>
      <c r="B41" s="11"/>
      <c r="C41" s="11" t="s">
        <v>240</v>
      </c>
      <c r="D41" s="11"/>
      <c r="E41" s="12">
        <v>440</v>
      </c>
      <c r="F41" s="12">
        <v>440</v>
      </c>
      <c r="G41" s="13">
        <v>0</v>
      </c>
      <c r="H41" s="12">
        <v>0</v>
      </c>
      <c r="I41" s="15">
        <v>0</v>
      </c>
      <c r="J41" s="13">
        <v>0</v>
      </c>
      <c r="K41" s="12">
        <v>0</v>
      </c>
      <c r="L41" s="15">
        <v>0</v>
      </c>
      <c r="M41" s="12">
        <v>0</v>
      </c>
    </row>
    <row r="42" spans="1:13" ht="31.5" customHeight="1">
      <c r="A42" s="11" t="s">
        <v>217</v>
      </c>
      <c r="B42" s="11"/>
      <c r="C42" s="11" t="s">
        <v>241</v>
      </c>
      <c r="D42" s="11"/>
      <c r="E42" s="12">
        <v>440</v>
      </c>
      <c r="F42" s="12">
        <v>440</v>
      </c>
      <c r="G42" s="13">
        <v>0</v>
      </c>
      <c r="H42" s="12">
        <v>0</v>
      </c>
      <c r="I42" s="15">
        <v>0</v>
      </c>
      <c r="J42" s="13">
        <v>0</v>
      </c>
      <c r="K42" s="12">
        <v>0</v>
      </c>
      <c r="L42" s="15">
        <v>0</v>
      </c>
      <c r="M42" s="12">
        <v>0</v>
      </c>
    </row>
    <row r="43" spans="1:13" ht="31.5" customHeight="1">
      <c r="A43" s="11" t="s">
        <v>242</v>
      </c>
      <c r="B43" s="11" t="s">
        <v>92</v>
      </c>
      <c r="C43" s="11" t="s">
        <v>195</v>
      </c>
      <c r="D43" s="11" t="s">
        <v>446</v>
      </c>
      <c r="E43" s="12">
        <v>440</v>
      </c>
      <c r="F43" s="12">
        <v>440</v>
      </c>
      <c r="G43" s="13">
        <v>0</v>
      </c>
      <c r="H43" s="12">
        <v>0</v>
      </c>
      <c r="I43" s="15">
        <v>0</v>
      </c>
      <c r="J43" s="13">
        <v>0</v>
      </c>
      <c r="K43" s="12">
        <v>0</v>
      </c>
      <c r="L43" s="15">
        <v>0</v>
      </c>
      <c r="M43" s="12">
        <v>0</v>
      </c>
    </row>
    <row r="44" spans="1:13" ht="31.5" customHeight="1">
      <c r="A44" s="11" t="s">
        <v>209</v>
      </c>
      <c r="B44" s="11"/>
      <c r="C44" s="11" t="s">
        <v>138</v>
      </c>
      <c r="D44" s="11"/>
      <c r="E44" s="12">
        <v>365</v>
      </c>
      <c r="F44" s="12">
        <v>365</v>
      </c>
      <c r="G44" s="13">
        <v>0</v>
      </c>
      <c r="H44" s="12">
        <v>0</v>
      </c>
      <c r="I44" s="15">
        <v>0</v>
      </c>
      <c r="J44" s="13">
        <v>0</v>
      </c>
      <c r="K44" s="12">
        <v>0</v>
      </c>
      <c r="L44" s="15">
        <v>0</v>
      </c>
      <c r="M44" s="12">
        <v>0</v>
      </c>
    </row>
    <row r="45" spans="1:13" ht="31.5" customHeight="1">
      <c r="A45" s="11" t="s">
        <v>210</v>
      </c>
      <c r="B45" s="11"/>
      <c r="C45" s="11" t="s">
        <v>243</v>
      </c>
      <c r="D45" s="11"/>
      <c r="E45" s="12">
        <v>365</v>
      </c>
      <c r="F45" s="12">
        <v>365</v>
      </c>
      <c r="G45" s="13">
        <v>0</v>
      </c>
      <c r="H45" s="12">
        <v>0</v>
      </c>
      <c r="I45" s="15">
        <v>0</v>
      </c>
      <c r="J45" s="13">
        <v>0</v>
      </c>
      <c r="K45" s="12">
        <v>0</v>
      </c>
      <c r="L45" s="15">
        <v>0</v>
      </c>
      <c r="M45" s="12">
        <v>0</v>
      </c>
    </row>
    <row r="46" spans="1:13" ht="31.5" customHeight="1">
      <c r="A46" s="11" t="s">
        <v>244</v>
      </c>
      <c r="B46" s="11" t="s">
        <v>92</v>
      </c>
      <c r="C46" s="11" t="s">
        <v>195</v>
      </c>
      <c r="D46" s="11" t="s">
        <v>447</v>
      </c>
      <c r="E46" s="12">
        <v>365</v>
      </c>
      <c r="F46" s="12">
        <v>365</v>
      </c>
      <c r="G46" s="13">
        <v>0</v>
      </c>
      <c r="H46" s="12">
        <v>0</v>
      </c>
      <c r="I46" s="15">
        <v>0</v>
      </c>
      <c r="J46" s="13">
        <v>0</v>
      </c>
      <c r="K46" s="12">
        <v>0</v>
      </c>
      <c r="L46" s="15">
        <v>0</v>
      </c>
      <c r="M46" s="12">
        <v>0</v>
      </c>
    </row>
    <row r="47" spans="1:13" ht="31.5" customHeight="1">
      <c r="A47" s="11" t="s">
        <v>245</v>
      </c>
      <c r="B47" s="11"/>
      <c r="C47" s="11" t="s">
        <v>246</v>
      </c>
      <c r="D47" s="11"/>
      <c r="E47" s="12">
        <v>2947.2</v>
      </c>
      <c r="F47" s="12">
        <v>2947.2</v>
      </c>
      <c r="G47" s="13">
        <v>0</v>
      </c>
      <c r="H47" s="12">
        <v>0</v>
      </c>
      <c r="I47" s="15">
        <v>12.1</v>
      </c>
      <c r="J47" s="13">
        <v>1.99</v>
      </c>
      <c r="K47" s="12">
        <v>0</v>
      </c>
      <c r="L47" s="15">
        <v>0</v>
      </c>
      <c r="M47" s="12">
        <v>0</v>
      </c>
    </row>
    <row r="48" spans="1:13" ht="31.5" customHeight="1">
      <c r="A48" s="11" t="s">
        <v>229</v>
      </c>
      <c r="B48" s="11"/>
      <c r="C48" s="11" t="s">
        <v>247</v>
      </c>
      <c r="D48" s="11"/>
      <c r="E48" s="12">
        <v>55</v>
      </c>
      <c r="F48" s="12">
        <v>55</v>
      </c>
      <c r="G48" s="13">
        <v>0</v>
      </c>
      <c r="H48" s="12">
        <v>0</v>
      </c>
      <c r="I48" s="15">
        <v>0</v>
      </c>
      <c r="J48" s="13">
        <v>0</v>
      </c>
      <c r="K48" s="12">
        <v>0</v>
      </c>
      <c r="L48" s="15">
        <v>0</v>
      </c>
      <c r="M48" s="12">
        <v>0</v>
      </c>
    </row>
    <row r="49" spans="1:13" ht="31.5" customHeight="1">
      <c r="A49" s="11" t="s">
        <v>248</v>
      </c>
      <c r="B49" s="11"/>
      <c r="C49" s="11" t="s">
        <v>249</v>
      </c>
      <c r="D49" s="11"/>
      <c r="E49" s="12">
        <v>55</v>
      </c>
      <c r="F49" s="12">
        <v>55</v>
      </c>
      <c r="G49" s="13">
        <v>0</v>
      </c>
      <c r="H49" s="12">
        <v>0</v>
      </c>
      <c r="I49" s="15">
        <v>0</v>
      </c>
      <c r="J49" s="13">
        <v>0</v>
      </c>
      <c r="K49" s="12">
        <v>0</v>
      </c>
      <c r="L49" s="15">
        <v>0</v>
      </c>
      <c r="M49" s="12">
        <v>0</v>
      </c>
    </row>
    <row r="50" spans="1:13" ht="31.5" customHeight="1">
      <c r="A50" s="11" t="s">
        <v>250</v>
      </c>
      <c r="B50" s="11" t="s">
        <v>92</v>
      </c>
      <c r="C50" s="11" t="s">
        <v>195</v>
      </c>
      <c r="D50" s="11" t="s">
        <v>448</v>
      </c>
      <c r="E50" s="12">
        <v>55</v>
      </c>
      <c r="F50" s="12">
        <v>55</v>
      </c>
      <c r="G50" s="13">
        <v>0</v>
      </c>
      <c r="H50" s="12">
        <v>0</v>
      </c>
      <c r="I50" s="15">
        <v>0</v>
      </c>
      <c r="J50" s="13">
        <v>0</v>
      </c>
      <c r="K50" s="12">
        <v>0</v>
      </c>
      <c r="L50" s="15">
        <v>0</v>
      </c>
      <c r="M50" s="12">
        <v>0</v>
      </c>
    </row>
    <row r="51" spans="1:13" ht="31.5" customHeight="1">
      <c r="A51" s="11" t="s">
        <v>190</v>
      </c>
      <c r="B51" s="11"/>
      <c r="C51" s="11" t="s">
        <v>252</v>
      </c>
      <c r="D51" s="11"/>
      <c r="E51" s="12">
        <v>670.2</v>
      </c>
      <c r="F51" s="12">
        <v>670.2</v>
      </c>
      <c r="G51" s="13">
        <v>0</v>
      </c>
      <c r="H51" s="12">
        <v>0</v>
      </c>
      <c r="I51" s="15">
        <v>12.1</v>
      </c>
      <c r="J51" s="13">
        <v>0</v>
      </c>
      <c r="K51" s="12">
        <v>0</v>
      </c>
      <c r="L51" s="15">
        <v>0</v>
      </c>
      <c r="M51" s="12">
        <v>0</v>
      </c>
    </row>
    <row r="52" spans="1:13" ht="31.5" customHeight="1">
      <c r="A52" s="11" t="s">
        <v>210</v>
      </c>
      <c r="B52" s="11"/>
      <c r="C52" s="11" t="s">
        <v>253</v>
      </c>
      <c r="D52" s="11"/>
      <c r="E52" s="12">
        <v>670.2</v>
      </c>
      <c r="F52" s="12">
        <v>670.2</v>
      </c>
      <c r="G52" s="13">
        <v>0</v>
      </c>
      <c r="H52" s="12">
        <v>0</v>
      </c>
      <c r="I52" s="15">
        <v>12.1</v>
      </c>
      <c r="J52" s="13">
        <v>0</v>
      </c>
      <c r="K52" s="12">
        <v>0</v>
      </c>
      <c r="L52" s="15">
        <v>0</v>
      </c>
      <c r="M52" s="12">
        <v>0</v>
      </c>
    </row>
    <row r="53" spans="1:13" ht="31.5" customHeight="1">
      <c r="A53" s="11" t="s">
        <v>254</v>
      </c>
      <c r="B53" s="11" t="s">
        <v>92</v>
      </c>
      <c r="C53" s="11" t="s">
        <v>195</v>
      </c>
      <c r="D53" s="11" t="s">
        <v>440</v>
      </c>
      <c r="E53" s="12">
        <v>540.2</v>
      </c>
      <c r="F53" s="12">
        <v>540.2</v>
      </c>
      <c r="G53" s="13">
        <v>0</v>
      </c>
      <c r="H53" s="12">
        <v>0</v>
      </c>
      <c r="I53" s="15">
        <v>0</v>
      </c>
      <c r="J53" s="13">
        <v>0</v>
      </c>
      <c r="K53" s="12">
        <v>0</v>
      </c>
      <c r="L53" s="15">
        <v>0</v>
      </c>
      <c r="M53" s="12">
        <v>0</v>
      </c>
    </row>
    <row r="54" spans="1:13" ht="31.5" customHeight="1">
      <c r="A54" s="11" t="s">
        <v>254</v>
      </c>
      <c r="B54" s="11" t="s">
        <v>92</v>
      </c>
      <c r="C54" s="11" t="s">
        <v>195</v>
      </c>
      <c r="D54" s="11" t="s">
        <v>449</v>
      </c>
      <c r="E54" s="12">
        <v>0</v>
      </c>
      <c r="F54" s="12">
        <v>0</v>
      </c>
      <c r="G54" s="13">
        <v>0</v>
      </c>
      <c r="H54" s="12">
        <v>0</v>
      </c>
      <c r="I54" s="15">
        <v>12.1</v>
      </c>
      <c r="J54" s="13">
        <v>0</v>
      </c>
      <c r="K54" s="12">
        <v>0</v>
      </c>
      <c r="L54" s="15">
        <v>0</v>
      </c>
      <c r="M54" s="12">
        <v>0</v>
      </c>
    </row>
    <row r="55" spans="1:13" ht="31.5" customHeight="1">
      <c r="A55" s="11" t="s">
        <v>254</v>
      </c>
      <c r="B55" s="11" t="s">
        <v>92</v>
      </c>
      <c r="C55" s="11" t="s">
        <v>195</v>
      </c>
      <c r="D55" s="11" t="s">
        <v>446</v>
      </c>
      <c r="E55" s="12">
        <v>130</v>
      </c>
      <c r="F55" s="12">
        <v>130</v>
      </c>
      <c r="G55" s="13">
        <v>0</v>
      </c>
      <c r="H55" s="12">
        <v>0</v>
      </c>
      <c r="I55" s="15">
        <v>0</v>
      </c>
      <c r="J55" s="13">
        <v>0</v>
      </c>
      <c r="K55" s="12">
        <v>0</v>
      </c>
      <c r="L55" s="15">
        <v>0</v>
      </c>
      <c r="M55" s="12">
        <v>0</v>
      </c>
    </row>
    <row r="56" spans="1:13" ht="31.5" customHeight="1">
      <c r="A56" s="11" t="s">
        <v>255</v>
      </c>
      <c r="B56" s="11"/>
      <c r="C56" s="11" t="s">
        <v>144</v>
      </c>
      <c r="D56" s="11"/>
      <c r="E56" s="12">
        <v>2222</v>
      </c>
      <c r="F56" s="12">
        <v>2222</v>
      </c>
      <c r="G56" s="13">
        <v>0</v>
      </c>
      <c r="H56" s="12">
        <v>0</v>
      </c>
      <c r="I56" s="15">
        <v>0</v>
      </c>
      <c r="J56" s="13">
        <v>0</v>
      </c>
      <c r="K56" s="12">
        <v>0</v>
      </c>
      <c r="L56" s="15">
        <v>0</v>
      </c>
      <c r="M56" s="12">
        <v>0</v>
      </c>
    </row>
    <row r="57" spans="1:13" ht="31.5" customHeight="1">
      <c r="A57" s="11" t="s">
        <v>192</v>
      </c>
      <c r="B57" s="11"/>
      <c r="C57" s="11" t="s">
        <v>256</v>
      </c>
      <c r="D57" s="11"/>
      <c r="E57" s="12">
        <v>2222</v>
      </c>
      <c r="F57" s="12">
        <v>2222</v>
      </c>
      <c r="G57" s="13">
        <v>0</v>
      </c>
      <c r="H57" s="12">
        <v>0</v>
      </c>
      <c r="I57" s="15">
        <v>0</v>
      </c>
      <c r="J57" s="13">
        <v>0</v>
      </c>
      <c r="K57" s="12">
        <v>0</v>
      </c>
      <c r="L57" s="15">
        <v>0</v>
      </c>
      <c r="M57" s="12">
        <v>0</v>
      </c>
    </row>
    <row r="58" spans="1:13" ht="31.5" customHeight="1">
      <c r="A58" s="11" t="s">
        <v>257</v>
      </c>
      <c r="B58" s="11" t="s">
        <v>92</v>
      </c>
      <c r="C58" s="11" t="s">
        <v>195</v>
      </c>
      <c r="D58" s="11" t="s">
        <v>448</v>
      </c>
      <c r="E58" s="12">
        <v>796</v>
      </c>
      <c r="F58" s="12">
        <v>796</v>
      </c>
      <c r="G58" s="13">
        <v>0</v>
      </c>
      <c r="H58" s="12">
        <v>0</v>
      </c>
      <c r="I58" s="15">
        <v>0</v>
      </c>
      <c r="J58" s="13">
        <v>0</v>
      </c>
      <c r="K58" s="12">
        <v>0</v>
      </c>
      <c r="L58" s="15">
        <v>0</v>
      </c>
      <c r="M58" s="12">
        <v>0</v>
      </c>
    </row>
    <row r="59" spans="1:13" ht="31.5" customHeight="1">
      <c r="A59" s="11" t="s">
        <v>257</v>
      </c>
      <c r="B59" s="11" t="s">
        <v>92</v>
      </c>
      <c r="C59" s="11" t="s">
        <v>195</v>
      </c>
      <c r="D59" s="11" t="s">
        <v>440</v>
      </c>
      <c r="E59" s="12">
        <v>44</v>
      </c>
      <c r="F59" s="12">
        <v>44</v>
      </c>
      <c r="G59" s="13">
        <v>0</v>
      </c>
      <c r="H59" s="12">
        <v>0</v>
      </c>
      <c r="I59" s="15">
        <v>0</v>
      </c>
      <c r="J59" s="13">
        <v>0</v>
      </c>
      <c r="K59" s="12">
        <v>0</v>
      </c>
      <c r="L59" s="15">
        <v>0</v>
      </c>
      <c r="M59" s="12">
        <v>0</v>
      </c>
    </row>
    <row r="60" spans="1:13" ht="31.5" customHeight="1">
      <c r="A60" s="11" t="s">
        <v>257</v>
      </c>
      <c r="B60" s="11" t="s">
        <v>92</v>
      </c>
      <c r="C60" s="11" t="s">
        <v>195</v>
      </c>
      <c r="D60" s="11" t="s">
        <v>447</v>
      </c>
      <c r="E60" s="12">
        <v>600</v>
      </c>
      <c r="F60" s="12">
        <v>600</v>
      </c>
      <c r="G60" s="13">
        <v>0</v>
      </c>
      <c r="H60" s="12">
        <v>0</v>
      </c>
      <c r="I60" s="15">
        <v>0</v>
      </c>
      <c r="J60" s="13">
        <v>0</v>
      </c>
      <c r="K60" s="12">
        <v>0</v>
      </c>
      <c r="L60" s="15">
        <v>0</v>
      </c>
      <c r="M60" s="12">
        <v>0</v>
      </c>
    </row>
    <row r="61" spans="1:13" ht="31.5" customHeight="1">
      <c r="A61" s="11" t="s">
        <v>257</v>
      </c>
      <c r="B61" s="11" t="s">
        <v>92</v>
      </c>
      <c r="C61" s="11" t="s">
        <v>195</v>
      </c>
      <c r="D61" s="11" t="s">
        <v>446</v>
      </c>
      <c r="E61" s="12">
        <v>702</v>
      </c>
      <c r="F61" s="12">
        <v>702</v>
      </c>
      <c r="G61" s="13">
        <v>0</v>
      </c>
      <c r="H61" s="12">
        <v>0</v>
      </c>
      <c r="I61" s="15">
        <v>0</v>
      </c>
      <c r="J61" s="13">
        <v>0</v>
      </c>
      <c r="K61" s="12">
        <v>0</v>
      </c>
      <c r="L61" s="15">
        <v>0</v>
      </c>
      <c r="M61" s="12">
        <v>0</v>
      </c>
    </row>
    <row r="62" spans="1:13" ht="31.5" customHeight="1">
      <c r="A62" s="11" t="s">
        <v>257</v>
      </c>
      <c r="B62" s="11" t="s">
        <v>92</v>
      </c>
      <c r="C62" s="11" t="s">
        <v>195</v>
      </c>
      <c r="D62" s="11" t="s">
        <v>437</v>
      </c>
      <c r="E62" s="12">
        <v>80</v>
      </c>
      <c r="F62" s="12">
        <v>80</v>
      </c>
      <c r="G62" s="13">
        <v>0</v>
      </c>
      <c r="H62" s="12">
        <v>0</v>
      </c>
      <c r="I62" s="15">
        <v>0</v>
      </c>
      <c r="J62" s="13">
        <v>0</v>
      </c>
      <c r="K62" s="12">
        <v>0</v>
      </c>
      <c r="L62" s="15">
        <v>0</v>
      </c>
      <c r="M62" s="12">
        <v>0</v>
      </c>
    </row>
    <row r="63" spans="1:13" ht="31.5" customHeight="1">
      <c r="A63" s="11" t="s">
        <v>395</v>
      </c>
      <c r="B63" s="11"/>
      <c r="C63" s="11" t="s">
        <v>396</v>
      </c>
      <c r="D63" s="11"/>
      <c r="E63" s="12">
        <v>0</v>
      </c>
      <c r="F63" s="12">
        <v>0</v>
      </c>
      <c r="G63" s="13">
        <v>0</v>
      </c>
      <c r="H63" s="12">
        <v>0</v>
      </c>
      <c r="I63" s="15">
        <v>0</v>
      </c>
      <c r="J63" s="13">
        <v>1.99</v>
      </c>
      <c r="K63" s="12">
        <v>0</v>
      </c>
      <c r="L63" s="15">
        <v>0</v>
      </c>
      <c r="M63" s="12">
        <v>0</v>
      </c>
    </row>
    <row r="64" spans="1:13" ht="31.5" customHeight="1">
      <c r="A64" s="11" t="s">
        <v>397</v>
      </c>
      <c r="B64" s="11"/>
      <c r="C64" s="11" t="s">
        <v>398</v>
      </c>
      <c r="D64" s="11"/>
      <c r="E64" s="12">
        <v>0</v>
      </c>
      <c r="F64" s="12">
        <v>0</v>
      </c>
      <c r="G64" s="13">
        <v>0</v>
      </c>
      <c r="H64" s="12">
        <v>0</v>
      </c>
      <c r="I64" s="15">
        <v>0</v>
      </c>
      <c r="J64" s="13">
        <v>1.99</v>
      </c>
      <c r="K64" s="12">
        <v>0</v>
      </c>
      <c r="L64" s="15">
        <v>0</v>
      </c>
      <c r="M64" s="12">
        <v>0</v>
      </c>
    </row>
    <row r="65" spans="1:13" ht="31.5" customHeight="1">
      <c r="A65" s="11" t="s">
        <v>399</v>
      </c>
      <c r="B65" s="11" t="s">
        <v>92</v>
      </c>
      <c r="C65" s="11" t="s">
        <v>195</v>
      </c>
      <c r="D65" s="11" t="s">
        <v>450</v>
      </c>
      <c r="E65" s="12">
        <v>0</v>
      </c>
      <c r="F65" s="12">
        <v>0</v>
      </c>
      <c r="G65" s="13">
        <v>0</v>
      </c>
      <c r="H65" s="12">
        <v>0</v>
      </c>
      <c r="I65" s="15">
        <v>0</v>
      </c>
      <c r="J65" s="13">
        <v>1.99</v>
      </c>
      <c r="K65" s="12">
        <v>0</v>
      </c>
      <c r="L65" s="15">
        <v>0</v>
      </c>
      <c r="M65" s="12">
        <v>0</v>
      </c>
    </row>
    <row r="66" spans="1:13" ht="31.5" customHeight="1">
      <c r="A66" s="11" t="s">
        <v>258</v>
      </c>
      <c r="B66" s="11"/>
      <c r="C66" s="11" t="s">
        <v>259</v>
      </c>
      <c r="D66" s="11"/>
      <c r="E66" s="12">
        <v>900.35</v>
      </c>
      <c r="F66" s="12">
        <v>900.35</v>
      </c>
      <c r="G66" s="13">
        <v>0</v>
      </c>
      <c r="H66" s="12">
        <v>0</v>
      </c>
      <c r="I66" s="15">
        <v>0</v>
      </c>
      <c r="J66" s="13">
        <v>0</v>
      </c>
      <c r="K66" s="12">
        <v>0</v>
      </c>
      <c r="L66" s="15">
        <v>0</v>
      </c>
      <c r="M66" s="12">
        <v>0</v>
      </c>
    </row>
    <row r="67" spans="1:13" ht="31.5" customHeight="1">
      <c r="A67" s="11" t="s">
        <v>229</v>
      </c>
      <c r="B67" s="11"/>
      <c r="C67" s="11" t="s">
        <v>260</v>
      </c>
      <c r="D67" s="11"/>
      <c r="E67" s="12">
        <v>432.2</v>
      </c>
      <c r="F67" s="12">
        <v>432.2</v>
      </c>
      <c r="G67" s="13">
        <v>0</v>
      </c>
      <c r="H67" s="12">
        <v>0</v>
      </c>
      <c r="I67" s="15">
        <v>0</v>
      </c>
      <c r="J67" s="13">
        <v>0</v>
      </c>
      <c r="K67" s="12">
        <v>0</v>
      </c>
      <c r="L67" s="15">
        <v>0</v>
      </c>
      <c r="M67" s="12">
        <v>0</v>
      </c>
    </row>
    <row r="68" spans="1:13" ht="31.5" customHeight="1">
      <c r="A68" s="11" t="s">
        <v>210</v>
      </c>
      <c r="B68" s="11"/>
      <c r="C68" s="11" t="s">
        <v>264</v>
      </c>
      <c r="D68" s="11"/>
      <c r="E68" s="12">
        <v>432.2</v>
      </c>
      <c r="F68" s="12">
        <v>432.2</v>
      </c>
      <c r="G68" s="13">
        <v>0</v>
      </c>
      <c r="H68" s="12">
        <v>0</v>
      </c>
      <c r="I68" s="15">
        <v>0</v>
      </c>
      <c r="J68" s="13">
        <v>0</v>
      </c>
      <c r="K68" s="12">
        <v>0</v>
      </c>
      <c r="L68" s="15">
        <v>0</v>
      </c>
      <c r="M68" s="12">
        <v>0</v>
      </c>
    </row>
    <row r="69" spans="1:13" ht="31.5" customHeight="1">
      <c r="A69" s="11" t="s">
        <v>265</v>
      </c>
      <c r="B69" s="11" t="s">
        <v>92</v>
      </c>
      <c r="C69" s="11" t="s">
        <v>195</v>
      </c>
      <c r="D69" s="11" t="s">
        <v>446</v>
      </c>
      <c r="E69" s="12">
        <v>432.2</v>
      </c>
      <c r="F69" s="12">
        <v>432.2</v>
      </c>
      <c r="G69" s="13">
        <v>0</v>
      </c>
      <c r="H69" s="12">
        <v>0</v>
      </c>
      <c r="I69" s="15">
        <v>0</v>
      </c>
      <c r="J69" s="13">
        <v>0</v>
      </c>
      <c r="K69" s="12">
        <v>0</v>
      </c>
      <c r="L69" s="15">
        <v>0</v>
      </c>
      <c r="M69" s="12">
        <v>0</v>
      </c>
    </row>
    <row r="70" spans="1:13" ht="31.5" customHeight="1">
      <c r="A70" s="11" t="s">
        <v>190</v>
      </c>
      <c r="B70" s="11"/>
      <c r="C70" s="11" t="s">
        <v>266</v>
      </c>
      <c r="D70" s="11"/>
      <c r="E70" s="12">
        <v>468.15</v>
      </c>
      <c r="F70" s="12">
        <v>468.15</v>
      </c>
      <c r="G70" s="13">
        <v>0</v>
      </c>
      <c r="H70" s="12">
        <v>0</v>
      </c>
      <c r="I70" s="15">
        <v>0</v>
      </c>
      <c r="J70" s="13">
        <v>0</v>
      </c>
      <c r="K70" s="12">
        <v>0</v>
      </c>
      <c r="L70" s="15">
        <v>0</v>
      </c>
      <c r="M70" s="12">
        <v>0</v>
      </c>
    </row>
    <row r="71" spans="1:13" ht="31.5" customHeight="1">
      <c r="A71" s="11" t="s">
        <v>267</v>
      </c>
      <c r="B71" s="11"/>
      <c r="C71" s="11" t="s">
        <v>268</v>
      </c>
      <c r="D71" s="11"/>
      <c r="E71" s="12">
        <v>150</v>
      </c>
      <c r="F71" s="12">
        <v>150</v>
      </c>
      <c r="G71" s="13">
        <v>0</v>
      </c>
      <c r="H71" s="12">
        <v>0</v>
      </c>
      <c r="I71" s="15">
        <v>0</v>
      </c>
      <c r="J71" s="13">
        <v>0</v>
      </c>
      <c r="K71" s="12">
        <v>0</v>
      </c>
      <c r="L71" s="15">
        <v>0</v>
      </c>
      <c r="M71" s="12">
        <v>0</v>
      </c>
    </row>
    <row r="72" spans="1:13" ht="31.5" customHeight="1">
      <c r="A72" s="11" t="s">
        <v>269</v>
      </c>
      <c r="B72" s="11" t="s">
        <v>92</v>
      </c>
      <c r="C72" s="11" t="s">
        <v>195</v>
      </c>
      <c r="D72" s="11" t="s">
        <v>446</v>
      </c>
      <c r="E72" s="12">
        <v>150</v>
      </c>
      <c r="F72" s="12">
        <v>150</v>
      </c>
      <c r="G72" s="13">
        <v>0</v>
      </c>
      <c r="H72" s="12">
        <v>0</v>
      </c>
      <c r="I72" s="15">
        <v>0</v>
      </c>
      <c r="J72" s="13">
        <v>0</v>
      </c>
      <c r="K72" s="12">
        <v>0</v>
      </c>
      <c r="L72" s="15">
        <v>0</v>
      </c>
      <c r="M72" s="12">
        <v>0</v>
      </c>
    </row>
    <row r="73" spans="1:13" ht="31.5" customHeight="1">
      <c r="A73" s="11" t="s">
        <v>210</v>
      </c>
      <c r="B73" s="11"/>
      <c r="C73" s="11" t="s">
        <v>270</v>
      </c>
      <c r="D73" s="11"/>
      <c r="E73" s="12">
        <v>318.15</v>
      </c>
      <c r="F73" s="12">
        <v>318.15</v>
      </c>
      <c r="G73" s="13">
        <v>0</v>
      </c>
      <c r="H73" s="12">
        <v>0</v>
      </c>
      <c r="I73" s="15">
        <v>0</v>
      </c>
      <c r="J73" s="13">
        <v>0</v>
      </c>
      <c r="K73" s="12">
        <v>0</v>
      </c>
      <c r="L73" s="15">
        <v>0</v>
      </c>
      <c r="M73" s="12">
        <v>0</v>
      </c>
    </row>
    <row r="74" spans="1:13" ht="31.5" customHeight="1">
      <c r="A74" s="11" t="s">
        <v>271</v>
      </c>
      <c r="B74" s="11" t="s">
        <v>92</v>
      </c>
      <c r="C74" s="11" t="s">
        <v>195</v>
      </c>
      <c r="D74" s="11" t="s">
        <v>451</v>
      </c>
      <c r="E74" s="12">
        <v>318.15</v>
      </c>
      <c r="F74" s="12">
        <v>318.15</v>
      </c>
      <c r="G74" s="13">
        <v>0</v>
      </c>
      <c r="H74" s="12">
        <v>0</v>
      </c>
      <c r="I74" s="15">
        <v>0</v>
      </c>
      <c r="J74" s="13">
        <v>0</v>
      </c>
      <c r="K74" s="12">
        <v>0</v>
      </c>
      <c r="L74" s="15">
        <v>0</v>
      </c>
      <c r="M74" s="12">
        <v>0</v>
      </c>
    </row>
    <row r="75" spans="1:13" ht="31.5" customHeight="1">
      <c r="A75" s="11" t="s">
        <v>272</v>
      </c>
      <c r="B75" s="11"/>
      <c r="C75" s="11" t="s">
        <v>273</v>
      </c>
      <c r="D75" s="11"/>
      <c r="E75" s="12">
        <v>170</v>
      </c>
      <c r="F75" s="12">
        <v>170</v>
      </c>
      <c r="G75" s="13">
        <v>0</v>
      </c>
      <c r="H75" s="12">
        <v>0</v>
      </c>
      <c r="I75" s="15">
        <v>0</v>
      </c>
      <c r="J75" s="13">
        <v>0</v>
      </c>
      <c r="K75" s="12">
        <v>0</v>
      </c>
      <c r="L75" s="15">
        <v>0</v>
      </c>
      <c r="M75" s="12">
        <v>0</v>
      </c>
    </row>
    <row r="76" spans="1:13" ht="31.5" customHeight="1">
      <c r="A76" s="11" t="s">
        <v>229</v>
      </c>
      <c r="B76" s="11"/>
      <c r="C76" s="11" t="s">
        <v>274</v>
      </c>
      <c r="D76" s="11"/>
      <c r="E76" s="12">
        <v>170</v>
      </c>
      <c r="F76" s="12">
        <v>170</v>
      </c>
      <c r="G76" s="13">
        <v>0</v>
      </c>
      <c r="H76" s="12">
        <v>0</v>
      </c>
      <c r="I76" s="15">
        <v>0</v>
      </c>
      <c r="J76" s="13">
        <v>0</v>
      </c>
      <c r="K76" s="12">
        <v>0</v>
      </c>
      <c r="L76" s="15">
        <v>0</v>
      </c>
      <c r="M76" s="12">
        <v>0</v>
      </c>
    </row>
    <row r="77" spans="1:13" ht="31.5" customHeight="1">
      <c r="A77" s="11" t="s">
        <v>275</v>
      </c>
      <c r="B77" s="11"/>
      <c r="C77" s="11" t="s">
        <v>276</v>
      </c>
      <c r="D77" s="11"/>
      <c r="E77" s="12">
        <v>170</v>
      </c>
      <c r="F77" s="12">
        <v>170</v>
      </c>
      <c r="G77" s="13">
        <v>0</v>
      </c>
      <c r="H77" s="12">
        <v>0</v>
      </c>
      <c r="I77" s="15">
        <v>0</v>
      </c>
      <c r="J77" s="13">
        <v>0</v>
      </c>
      <c r="K77" s="12">
        <v>0</v>
      </c>
      <c r="L77" s="15">
        <v>0</v>
      </c>
      <c r="M77" s="12">
        <v>0</v>
      </c>
    </row>
    <row r="78" spans="1:13" ht="31.5" customHeight="1">
      <c r="A78" s="11" t="s">
        <v>277</v>
      </c>
      <c r="B78" s="11" t="s">
        <v>92</v>
      </c>
      <c r="C78" s="11" t="s">
        <v>195</v>
      </c>
      <c r="D78" s="11" t="s">
        <v>452</v>
      </c>
      <c r="E78" s="12">
        <v>170</v>
      </c>
      <c r="F78" s="12">
        <v>170</v>
      </c>
      <c r="G78" s="13">
        <v>0</v>
      </c>
      <c r="H78" s="12">
        <v>0</v>
      </c>
      <c r="I78" s="15">
        <v>0</v>
      </c>
      <c r="J78" s="13">
        <v>0</v>
      </c>
      <c r="K78" s="12">
        <v>0</v>
      </c>
      <c r="L78" s="15">
        <v>0</v>
      </c>
      <c r="M78" s="12">
        <v>0</v>
      </c>
    </row>
    <row r="79" spans="1:13" ht="31.5" customHeight="1">
      <c r="A79" s="11" t="s">
        <v>278</v>
      </c>
      <c r="B79" s="11"/>
      <c r="C79" s="11" t="s">
        <v>279</v>
      </c>
      <c r="D79" s="11"/>
      <c r="E79" s="12">
        <v>75</v>
      </c>
      <c r="F79" s="12">
        <v>75</v>
      </c>
      <c r="G79" s="13">
        <v>0</v>
      </c>
      <c r="H79" s="12">
        <v>0</v>
      </c>
      <c r="I79" s="15">
        <v>0</v>
      </c>
      <c r="J79" s="13">
        <v>4731.16</v>
      </c>
      <c r="K79" s="12">
        <v>0</v>
      </c>
      <c r="L79" s="15">
        <v>0</v>
      </c>
      <c r="M79" s="12">
        <v>0</v>
      </c>
    </row>
    <row r="80" spans="1:13" ht="31.5" customHeight="1">
      <c r="A80" s="11" t="s">
        <v>239</v>
      </c>
      <c r="B80" s="11"/>
      <c r="C80" s="11" t="s">
        <v>400</v>
      </c>
      <c r="D80" s="11"/>
      <c r="E80" s="12">
        <v>0</v>
      </c>
      <c r="F80" s="12">
        <v>0</v>
      </c>
      <c r="G80" s="13">
        <v>0</v>
      </c>
      <c r="H80" s="12">
        <v>0</v>
      </c>
      <c r="I80" s="15">
        <v>0</v>
      </c>
      <c r="J80" s="13">
        <v>4731.16</v>
      </c>
      <c r="K80" s="12">
        <v>0</v>
      </c>
      <c r="L80" s="15">
        <v>0</v>
      </c>
      <c r="M80" s="12">
        <v>0</v>
      </c>
    </row>
    <row r="81" spans="1:13" ht="31.5" customHeight="1">
      <c r="A81" s="11" t="s">
        <v>217</v>
      </c>
      <c r="B81" s="11"/>
      <c r="C81" s="11" t="s">
        <v>401</v>
      </c>
      <c r="D81" s="11"/>
      <c r="E81" s="12">
        <v>0</v>
      </c>
      <c r="F81" s="12">
        <v>0</v>
      </c>
      <c r="G81" s="13">
        <v>0</v>
      </c>
      <c r="H81" s="12">
        <v>0</v>
      </c>
      <c r="I81" s="15">
        <v>0</v>
      </c>
      <c r="J81" s="13">
        <v>4731.16</v>
      </c>
      <c r="K81" s="12">
        <v>0</v>
      </c>
      <c r="L81" s="15">
        <v>0</v>
      </c>
      <c r="M81" s="12">
        <v>0</v>
      </c>
    </row>
    <row r="82" spans="1:13" ht="31.5" customHeight="1">
      <c r="A82" s="11" t="s">
        <v>402</v>
      </c>
      <c r="B82" s="11" t="s">
        <v>92</v>
      </c>
      <c r="C82" s="11" t="s">
        <v>195</v>
      </c>
      <c r="D82" s="11" t="s">
        <v>449</v>
      </c>
      <c r="E82" s="12">
        <v>0</v>
      </c>
      <c r="F82" s="12">
        <v>0</v>
      </c>
      <c r="G82" s="13">
        <v>0</v>
      </c>
      <c r="H82" s="12">
        <v>0</v>
      </c>
      <c r="I82" s="15">
        <v>0</v>
      </c>
      <c r="J82" s="13">
        <v>4731.16</v>
      </c>
      <c r="K82" s="12">
        <v>0</v>
      </c>
      <c r="L82" s="15">
        <v>0</v>
      </c>
      <c r="M82" s="12">
        <v>0</v>
      </c>
    </row>
    <row r="83" spans="1:13" ht="31.5" customHeight="1">
      <c r="A83" s="11" t="s">
        <v>209</v>
      </c>
      <c r="B83" s="11"/>
      <c r="C83" s="11" t="s">
        <v>158</v>
      </c>
      <c r="D83" s="11"/>
      <c r="E83" s="12">
        <v>75</v>
      </c>
      <c r="F83" s="12">
        <v>75</v>
      </c>
      <c r="G83" s="13">
        <v>0</v>
      </c>
      <c r="H83" s="12">
        <v>0</v>
      </c>
      <c r="I83" s="15">
        <v>0</v>
      </c>
      <c r="J83" s="13">
        <v>0</v>
      </c>
      <c r="K83" s="12">
        <v>0</v>
      </c>
      <c r="L83" s="15">
        <v>0</v>
      </c>
      <c r="M83" s="12">
        <v>0</v>
      </c>
    </row>
    <row r="84" spans="1:13" ht="31.5" customHeight="1">
      <c r="A84" s="11" t="s">
        <v>210</v>
      </c>
      <c r="B84" s="11"/>
      <c r="C84" s="11" t="s">
        <v>280</v>
      </c>
      <c r="D84" s="11"/>
      <c r="E84" s="12">
        <v>75</v>
      </c>
      <c r="F84" s="12">
        <v>75</v>
      </c>
      <c r="G84" s="13">
        <v>0</v>
      </c>
      <c r="H84" s="12">
        <v>0</v>
      </c>
      <c r="I84" s="15">
        <v>0</v>
      </c>
      <c r="J84" s="13">
        <v>0</v>
      </c>
      <c r="K84" s="12">
        <v>0</v>
      </c>
      <c r="L84" s="15">
        <v>0</v>
      </c>
      <c r="M84" s="12">
        <v>0</v>
      </c>
    </row>
    <row r="85" spans="1:13" ht="31.5" customHeight="1">
      <c r="A85" s="11" t="s">
        <v>281</v>
      </c>
      <c r="B85" s="11" t="s">
        <v>92</v>
      </c>
      <c r="C85" s="11" t="s">
        <v>195</v>
      </c>
      <c r="D85" s="11" t="s">
        <v>453</v>
      </c>
      <c r="E85" s="12">
        <v>75</v>
      </c>
      <c r="F85" s="12">
        <v>75</v>
      </c>
      <c r="G85" s="13">
        <v>0</v>
      </c>
      <c r="H85" s="12">
        <v>0</v>
      </c>
      <c r="I85" s="15">
        <v>0</v>
      </c>
      <c r="J85" s="13">
        <v>0</v>
      </c>
      <c r="K85" s="12">
        <v>0</v>
      </c>
      <c r="L85" s="15">
        <v>0</v>
      </c>
      <c r="M85" s="12">
        <v>0</v>
      </c>
    </row>
    <row r="86" spans="1:13" ht="31.5" customHeight="1">
      <c r="A86" s="11" t="s">
        <v>403</v>
      </c>
      <c r="B86" s="11"/>
      <c r="C86" s="11" t="s">
        <v>404</v>
      </c>
      <c r="D86" s="11"/>
      <c r="E86" s="12">
        <v>223.2</v>
      </c>
      <c r="F86" s="12">
        <v>0</v>
      </c>
      <c r="G86" s="13">
        <v>223.2</v>
      </c>
      <c r="H86" s="12">
        <v>0</v>
      </c>
      <c r="I86" s="15">
        <v>0</v>
      </c>
      <c r="J86" s="13">
        <v>0</v>
      </c>
      <c r="K86" s="12">
        <v>0</v>
      </c>
      <c r="L86" s="15">
        <v>0</v>
      </c>
      <c r="M86" s="12">
        <v>0</v>
      </c>
    </row>
    <row r="87" spans="1:13" ht="31.5" customHeight="1">
      <c r="A87" s="11" t="s">
        <v>239</v>
      </c>
      <c r="B87" s="11"/>
      <c r="C87" s="11" t="s">
        <v>405</v>
      </c>
      <c r="D87" s="11"/>
      <c r="E87" s="12">
        <v>223.2</v>
      </c>
      <c r="F87" s="12">
        <v>0</v>
      </c>
      <c r="G87" s="13">
        <v>223.2</v>
      </c>
      <c r="H87" s="12">
        <v>0</v>
      </c>
      <c r="I87" s="15">
        <v>0</v>
      </c>
      <c r="J87" s="13">
        <v>0</v>
      </c>
      <c r="K87" s="12">
        <v>0</v>
      </c>
      <c r="L87" s="15">
        <v>0</v>
      </c>
      <c r="M87" s="12">
        <v>0</v>
      </c>
    </row>
    <row r="88" spans="1:13" ht="31.5" customHeight="1">
      <c r="A88" s="11" t="s">
        <v>406</v>
      </c>
      <c r="B88" s="11"/>
      <c r="C88" s="11" t="s">
        <v>407</v>
      </c>
      <c r="D88" s="11"/>
      <c r="E88" s="12">
        <v>223.2</v>
      </c>
      <c r="F88" s="12">
        <v>0</v>
      </c>
      <c r="G88" s="13">
        <v>223.2</v>
      </c>
      <c r="H88" s="12">
        <v>0</v>
      </c>
      <c r="I88" s="15">
        <v>0</v>
      </c>
      <c r="J88" s="13">
        <v>0</v>
      </c>
      <c r="K88" s="12">
        <v>0</v>
      </c>
      <c r="L88" s="15">
        <v>0</v>
      </c>
      <c r="M88" s="12">
        <v>0</v>
      </c>
    </row>
    <row r="89" spans="1:13" ht="31.5" customHeight="1">
      <c r="A89" s="11" t="s">
        <v>408</v>
      </c>
      <c r="B89" s="11" t="s">
        <v>92</v>
      </c>
      <c r="C89" s="11" t="s">
        <v>195</v>
      </c>
      <c r="D89" s="11" t="s">
        <v>454</v>
      </c>
      <c r="E89" s="12">
        <v>223.2</v>
      </c>
      <c r="F89" s="12">
        <v>0</v>
      </c>
      <c r="G89" s="13">
        <v>223.2</v>
      </c>
      <c r="H89" s="12">
        <v>0</v>
      </c>
      <c r="I89" s="15">
        <v>0</v>
      </c>
      <c r="J89" s="13">
        <v>0</v>
      </c>
      <c r="K89" s="12">
        <v>0</v>
      </c>
      <c r="L89" s="15">
        <v>0</v>
      </c>
      <c r="M89" s="12">
        <v>0</v>
      </c>
    </row>
    <row r="90" spans="1:13" ht="16.5" customHeight="1">
      <c r="A90" s="16"/>
      <c r="B90" s="17"/>
      <c r="C90" s="18"/>
      <c r="D90" s="17"/>
      <c r="E90" s="17"/>
      <c r="F90" s="18"/>
      <c r="G90" s="18"/>
      <c r="H90" s="18"/>
      <c r="I90" s="18"/>
      <c r="J90" s="18"/>
      <c r="K90" s="18"/>
      <c r="L90" s="18"/>
      <c r="M90" s="18"/>
    </row>
    <row r="91" spans="1:13" ht="16.5" customHeight="1">
      <c r="A91" s="19"/>
      <c r="C91" s="20"/>
      <c r="F91" s="20"/>
      <c r="G91" s="20"/>
      <c r="H91" s="20"/>
      <c r="J91" s="20"/>
      <c r="K91" s="20"/>
      <c r="L91" s="20"/>
      <c r="M91" s="20"/>
    </row>
    <row r="92" spans="1:13" ht="16.5" customHeight="1">
      <c r="A92" s="19"/>
      <c r="C92" s="20"/>
      <c r="F92" s="20"/>
      <c r="G92" s="20"/>
      <c r="J92" s="20"/>
      <c r="M92" s="20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7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view="pageBreakPreview" zoomScaleSheetLayoutView="100" workbookViewId="0" topLeftCell="A2">
      <selection activeCell="S8" sqref="S8"/>
    </sheetView>
  </sheetViews>
  <sheetFormatPr defaultColWidth="9.16015625" defaultRowHeight="11.25"/>
  <cols>
    <col min="1" max="1" width="14.83203125" style="0" customWidth="1"/>
    <col min="2" max="2" width="65.160156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57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21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92" t="s">
        <v>63</v>
      </c>
      <c r="Y1" s="21"/>
    </row>
    <row r="2" spans="1:25" ht="45.75" customHeight="1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72"/>
    </row>
    <row r="3" spans="1:25" ht="39" customHeight="1">
      <c r="A3" s="160" t="s">
        <v>2</v>
      </c>
      <c r="B3" s="95"/>
      <c r="C3" s="95"/>
      <c r="D3" s="95"/>
      <c r="E3" s="95"/>
      <c r="F3" s="161"/>
      <c r="G3" s="161"/>
      <c r="H3" s="161"/>
      <c r="I3" s="161"/>
      <c r="J3" s="161"/>
      <c r="K3" s="161"/>
      <c r="L3" s="28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9" t="s">
        <v>3</v>
      </c>
      <c r="Y3" s="88"/>
    </row>
    <row r="4" spans="1:25" ht="24.75" customHeight="1">
      <c r="A4" s="7" t="s">
        <v>65</v>
      </c>
      <c r="B4" s="162" t="s">
        <v>66</v>
      </c>
      <c r="C4" s="163" t="s">
        <v>67</v>
      </c>
      <c r="D4" s="91" t="s">
        <v>68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70" t="s">
        <v>69</v>
      </c>
      <c r="R4" s="91"/>
      <c r="S4" s="91"/>
      <c r="T4" s="91"/>
      <c r="U4" s="91"/>
      <c r="V4" s="171"/>
      <c r="W4" s="171"/>
      <c r="X4" s="171"/>
      <c r="Y4" s="131"/>
    </row>
    <row r="5" spans="1:25" ht="27.75" customHeight="1">
      <c r="A5" s="7"/>
      <c r="B5" s="162"/>
      <c r="C5" s="68"/>
      <c r="D5" s="164" t="s">
        <v>70</v>
      </c>
      <c r="E5" s="164"/>
      <c r="F5" s="164"/>
      <c r="G5" s="164"/>
      <c r="H5" s="165" t="s">
        <v>71</v>
      </c>
      <c r="I5" s="90" t="s">
        <v>72</v>
      </c>
      <c r="J5" s="90"/>
      <c r="K5" s="90"/>
      <c r="L5" s="90"/>
      <c r="M5" s="90"/>
      <c r="N5" s="90"/>
      <c r="O5" s="90"/>
      <c r="P5" s="90"/>
      <c r="Q5" s="90" t="s">
        <v>73</v>
      </c>
      <c r="R5" s="91" t="s">
        <v>74</v>
      </c>
      <c r="S5" s="91"/>
      <c r="T5" s="91"/>
      <c r="U5" s="91"/>
      <c r="V5" s="91" t="s">
        <v>75</v>
      </c>
      <c r="W5" s="91"/>
      <c r="X5" s="91"/>
      <c r="Y5" s="156"/>
    </row>
    <row r="6" spans="1:25" ht="90.75" customHeight="1">
      <c r="A6" s="7"/>
      <c r="B6" s="162"/>
      <c r="C6" s="72"/>
      <c r="D6" s="73" t="s">
        <v>73</v>
      </c>
      <c r="E6" s="73" t="s">
        <v>76</v>
      </c>
      <c r="F6" s="73" t="s">
        <v>77</v>
      </c>
      <c r="G6" s="73" t="s">
        <v>78</v>
      </c>
      <c r="H6" s="73"/>
      <c r="I6" s="90" t="s">
        <v>73</v>
      </c>
      <c r="J6" s="90" t="s">
        <v>79</v>
      </c>
      <c r="K6" s="90" t="s">
        <v>80</v>
      </c>
      <c r="L6" s="90" t="s">
        <v>81</v>
      </c>
      <c r="M6" s="90" t="s">
        <v>82</v>
      </c>
      <c r="N6" s="90" t="s">
        <v>83</v>
      </c>
      <c r="O6" s="90" t="s">
        <v>84</v>
      </c>
      <c r="P6" s="90" t="s">
        <v>85</v>
      </c>
      <c r="Q6" s="90"/>
      <c r="R6" s="90" t="s">
        <v>86</v>
      </c>
      <c r="S6" s="90" t="s">
        <v>76</v>
      </c>
      <c r="T6" s="90" t="s">
        <v>87</v>
      </c>
      <c r="U6" s="90" t="s">
        <v>88</v>
      </c>
      <c r="V6" s="90" t="s">
        <v>86</v>
      </c>
      <c r="W6" s="90" t="s">
        <v>89</v>
      </c>
      <c r="X6" s="90" t="s">
        <v>72</v>
      </c>
      <c r="Y6" s="156"/>
    </row>
    <row r="7" spans="1:27" ht="34.5" customHeight="1">
      <c r="A7" s="166"/>
      <c r="B7" s="166" t="s">
        <v>73</v>
      </c>
      <c r="C7" s="167">
        <v>20179.45</v>
      </c>
      <c r="D7" s="167">
        <v>15434.2</v>
      </c>
      <c r="E7" s="167">
        <v>15211</v>
      </c>
      <c r="F7" s="167">
        <v>223.2</v>
      </c>
      <c r="G7" s="167">
        <v>0</v>
      </c>
      <c r="H7" s="168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4745.25</v>
      </c>
      <c r="R7" s="167">
        <v>4745.25</v>
      </c>
      <c r="S7" s="167">
        <v>12.1</v>
      </c>
      <c r="T7" s="167">
        <v>4733.15</v>
      </c>
      <c r="U7" s="167">
        <v>0</v>
      </c>
      <c r="V7" s="167">
        <v>0</v>
      </c>
      <c r="W7" s="167">
        <v>0</v>
      </c>
      <c r="X7" s="167">
        <v>0</v>
      </c>
      <c r="Y7" s="131"/>
      <c r="Z7" s="20"/>
      <c r="AA7" s="20"/>
    </row>
    <row r="8" spans="1:25" ht="34.5" customHeight="1">
      <c r="A8" s="166" t="s">
        <v>90</v>
      </c>
      <c r="B8" s="166" t="s">
        <v>91</v>
      </c>
      <c r="C8" s="167">
        <v>20179.45</v>
      </c>
      <c r="D8" s="167">
        <v>15434.2</v>
      </c>
      <c r="E8" s="167">
        <v>15211</v>
      </c>
      <c r="F8" s="167">
        <v>223.2</v>
      </c>
      <c r="G8" s="167">
        <v>0</v>
      </c>
      <c r="H8" s="168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4745.25</v>
      </c>
      <c r="R8" s="167">
        <v>4745.25</v>
      </c>
      <c r="S8" s="167">
        <v>12.1</v>
      </c>
      <c r="T8" s="167">
        <v>4733.15</v>
      </c>
      <c r="U8" s="167">
        <v>0</v>
      </c>
      <c r="V8" s="167">
        <v>0</v>
      </c>
      <c r="W8" s="167">
        <v>0</v>
      </c>
      <c r="X8" s="167">
        <v>0</v>
      </c>
      <c r="Y8" s="34"/>
    </row>
    <row r="9" spans="1:25" ht="34.5" customHeight="1">
      <c r="A9" s="166" t="s">
        <v>92</v>
      </c>
      <c r="B9" s="166" t="s">
        <v>93</v>
      </c>
      <c r="C9" s="167">
        <v>17312.97</v>
      </c>
      <c r="D9" s="167">
        <v>12567.72</v>
      </c>
      <c r="E9" s="167">
        <v>12344.52</v>
      </c>
      <c r="F9" s="167">
        <v>223.2</v>
      </c>
      <c r="G9" s="167">
        <v>0</v>
      </c>
      <c r="H9" s="168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4745.25</v>
      </c>
      <c r="R9" s="167">
        <v>4745.25</v>
      </c>
      <c r="S9" s="167">
        <v>12.1</v>
      </c>
      <c r="T9" s="167">
        <v>4733.15</v>
      </c>
      <c r="U9" s="167">
        <v>0</v>
      </c>
      <c r="V9" s="167">
        <v>0</v>
      </c>
      <c r="W9" s="167">
        <v>0</v>
      </c>
      <c r="X9" s="167">
        <v>0</v>
      </c>
      <c r="Y9" s="95"/>
    </row>
    <row r="10" spans="1:25" ht="34.5" customHeight="1">
      <c r="A10" s="166" t="s">
        <v>94</v>
      </c>
      <c r="B10" s="166" t="s">
        <v>95</v>
      </c>
      <c r="C10" s="167">
        <v>835.26</v>
      </c>
      <c r="D10" s="167">
        <v>835.26</v>
      </c>
      <c r="E10" s="167">
        <v>835.26</v>
      </c>
      <c r="F10" s="167">
        <v>0</v>
      </c>
      <c r="G10" s="167">
        <v>0</v>
      </c>
      <c r="H10" s="168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95"/>
    </row>
    <row r="11" spans="1:25" ht="34.5" customHeight="1">
      <c r="A11" s="166" t="s">
        <v>96</v>
      </c>
      <c r="B11" s="166" t="s">
        <v>97</v>
      </c>
      <c r="C11" s="167">
        <v>390.58</v>
      </c>
      <c r="D11" s="167">
        <v>390.58</v>
      </c>
      <c r="E11" s="167">
        <v>390.58</v>
      </c>
      <c r="F11" s="167">
        <v>0</v>
      </c>
      <c r="G11" s="167">
        <v>0</v>
      </c>
      <c r="H11" s="168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95"/>
    </row>
    <row r="12" spans="1:25" ht="34.5" customHeight="1">
      <c r="A12" s="166" t="s">
        <v>98</v>
      </c>
      <c r="B12" s="166" t="s">
        <v>99</v>
      </c>
      <c r="C12" s="167">
        <v>119.91</v>
      </c>
      <c r="D12" s="167">
        <v>119.91</v>
      </c>
      <c r="E12" s="167">
        <v>119.91</v>
      </c>
      <c r="F12" s="167">
        <v>0</v>
      </c>
      <c r="G12" s="167">
        <v>0</v>
      </c>
      <c r="H12" s="168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95"/>
    </row>
    <row r="13" spans="1:25" ht="34.5" customHeight="1">
      <c r="A13" s="166" t="s">
        <v>100</v>
      </c>
      <c r="B13" s="166" t="s">
        <v>101</v>
      </c>
      <c r="C13" s="167">
        <v>123.75</v>
      </c>
      <c r="D13" s="167">
        <v>123.75</v>
      </c>
      <c r="E13" s="167">
        <v>123.75</v>
      </c>
      <c r="F13" s="167">
        <v>0</v>
      </c>
      <c r="G13" s="167">
        <v>0</v>
      </c>
      <c r="H13" s="168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95"/>
    </row>
    <row r="14" spans="1:25" ht="34.5" customHeight="1">
      <c r="A14" s="166" t="s">
        <v>102</v>
      </c>
      <c r="B14" s="166" t="s">
        <v>103</v>
      </c>
      <c r="C14" s="167">
        <v>312.9</v>
      </c>
      <c r="D14" s="167">
        <v>312.9</v>
      </c>
      <c r="E14" s="167">
        <v>312.9</v>
      </c>
      <c r="F14" s="167">
        <v>0</v>
      </c>
      <c r="G14" s="167">
        <v>0</v>
      </c>
      <c r="H14" s="168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95"/>
    </row>
    <row r="15" spans="1:24" ht="34.5" customHeight="1">
      <c r="A15" s="166" t="s">
        <v>104</v>
      </c>
      <c r="B15" s="166" t="s">
        <v>105</v>
      </c>
      <c r="C15" s="167">
        <v>114.63</v>
      </c>
      <c r="D15" s="167">
        <v>114.63</v>
      </c>
      <c r="E15" s="167">
        <v>114.63</v>
      </c>
      <c r="F15" s="167">
        <v>0</v>
      </c>
      <c r="G15" s="167">
        <v>0</v>
      </c>
      <c r="H15" s="168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</row>
    <row r="16" spans="1:24" ht="34.5" customHeight="1">
      <c r="A16" s="166" t="s">
        <v>106</v>
      </c>
      <c r="B16" s="166" t="s">
        <v>107</v>
      </c>
      <c r="C16" s="167">
        <v>969.45</v>
      </c>
      <c r="D16" s="167">
        <v>969.45</v>
      </c>
      <c r="E16" s="167">
        <v>969.45</v>
      </c>
      <c r="F16" s="167">
        <v>0</v>
      </c>
      <c r="G16" s="167">
        <v>0</v>
      </c>
      <c r="H16" s="168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</row>
    <row r="17" spans="1:25" ht="40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48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95"/>
      <c r="W18" s="34"/>
      <c r="X18" s="34"/>
      <c r="Y18" s="95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3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SheetLayoutView="100" workbookViewId="0" topLeftCell="A1">
      <selection activeCell="D45" sqref="D45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70.660156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8.66015625" style="0" customWidth="1"/>
    <col min="9" max="9" width="18" style="0" customWidth="1"/>
    <col min="10" max="10" width="15.16015625" style="0" customWidth="1"/>
    <col min="11" max="11" width="13.83203125" style="0" customWidth="1"/>
    <col min="12" max="251" width="8" style="0" customWidth="1"/>
  </cols>
  <sheetData>
    <row r="1" spans="1:251" ht="30.75" customHeight="1">
      <c r="A1" s="21"/>
      <c r="B1" s="138"/>
      <c r="C1" s="138"/>
      <c r="D1" s="138"/>
      <c r="E1" s="138"/>
      <c r="F1" s="138"/>
      <c r="G1" s="138"/>
      <c r="H1" s="138"/>
      <c r="I1" s="138"/>
      <c r="J1" s="138"/>
      <c r="K1" s="148" t="s">
        <v>108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23" t="s">
        <v>109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49"/>
      <c r="M2" s="150"/>
      <c r="N2" s="150"/>
      <c r="O2" s="150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</row>
    <row r="3" spans="1:251" ht="33" customHeight="1">
      <c r="A3" s="139" t="s">
        <v>2</v>
      </c>
      <c r="F3" s="140"/>
      <c r="G3" s="140"/>
      <c r="H3" s="140"/>
      <c r="I3" s="140"/>
      <c r="J3" s="140"/>
      <c r="K3" s="26" t="s">
        <v>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</row>
    <row r="4" spans="1:251" ht="61.5" customHeight="1">
      <c r="A4" s="141" t="s">
        <v>110</v>
      </c>
      <c r="B4" s="7" t="s">
        <v>65</v>
      </c>
      <c r="C4" s="7" t="s">
        <v>111</v>
      </c>
      <c r="D4" s="84" t="s">
        <v>112</v>
      </c>
      <c r="E4" s="84" t="s">
        <v>113</v>
      </c>
      <c r="F4" s="10" t="s">
        <v>114</v>
      </c>
      <c r="G4" s="10" t="s">
        <v>115</v>
      </c>
      <c r="H4" s="10" t="s">
        <v>116</v>
      </c>
      <c r="I4" s="10" t="s">
        <v>117</v>
      </c>
      <c r="J4" s="10" t="s">
        <v>118</v>
      </c>
      <c r="K4" s="10" t="s">
        <v>119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27" customHeight="1">
      <c r="A5" s="75"/>
      <c r="B5" s="75"/>
      <c r="C5" s="142" t="s">
        <v>73</v>
      </c>
      <c r="D5" s="12">
        <v>20179.45</v>
      </c>
      <c r="E5" s="12">
        <v>5556.95</v>
      </c>
      <c r="F5" s="12">
        <v>14622.5</v>
      </c>
      <c r="G5" s="12">
        <v>0</v>
      </c>
      <c r="H5" s="12">
        <v>0</v>
      </c>
      <c r="I5" s="12">
        <v>0</v>
      </c>
      <c r="J5" s="152">
        <v>0</v>
      </c>
      <c r="K5" s="12">
        <v>0</v>
      </c>
      <c r="L5" s="153"/>
      <c r="M5" s="154"/>
      <c r="N5" s="155"/>
      <c r="O5" s="155"/>
      <c r="P5" s="18"/>
      <c r="Q5" s="18"/>
      <c r="R5" s="18"/>
      <c r="S5" s="18"/>
      <c r="T5" s="18"/>
      <c r="U5" s="18"/>
      <c r="V5" s="18"/>
      <c r="W5" s="18"/>
      <c r="X5" s="1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12" ht="27" customHeight="1">
      <c r="A6" s="75"/>
      <c r="B6" s="75" t="s">
        <v>90</v>
      </c>
      <c r="C6" s="142" t="s">
        <v>91</v>
      </c>
      <c r="D6" s="12">
        <v>20179.45</v>
      </c>
      <c r="E6" s="12">
        <v>5556.95</v>
      </c>
      <c r="F6" s="12">
        <v>14622.5</v>
      </c>
      <c r="G6" s="12">
        <v>0</v>
      </c>
      <c r="H6" s="12">
        <v>0</v>
      </c>
      <c r="I6" s="12">
        <v>0</v>
      </c>
      <c r="J6" s="152">
        <v>0</v>
      </c>
      <c r="K6" s="12">
        <v>0</v>
      </c>
      <c r="L6" s="20"/>
    </row>
    <row r="7" spans="1:251" ht="27" customHeight="1">
      <c r="A7" s="75"/>
      <c r="B7" s="75" t="s">
        <v>92</v>
      </c>
      <c r="C7" s="142" t="s">
        <v>93</v>
      </c>
      <c r="D7" s="12">
        <v>17312.97</v>
      </c>
      <c r="E7" s="12">
        <v>2690.47</v>
      </c>
      <c r="F7" s="12">
        <v>14622.5</v>
      </c>
      <c r="G7" s="12">
        <v>0</v>
      </c>
      <c r="H7" s="12">
        <v>0</v>
      </c>
      <c r="I7" s="12">
        <v>0</v>
      </c>
      <c r="J7" s="152">
        <v>0</v>
      </c>
      <c r="K7" s="12">
        <v>0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 ht="27" customHeight="1">
      <c r="A8" s="75" t="s">
        <v>120</v>
      </c>
      <c r="B8" s="75" t="s">
        <v>121</v>
      </c>
      <c r="C8" s="142" t="s">
        <v>122</v>
      </c>
      <c r="D8" s="12">
        <v>5831.97</v>
      </c>
      <c r="E8" s="12">
        <v>2690.47</v>
      </c>
      <c r="F8" s="12">
        <v>3141.5</v>
      </c>
      <c r="G8" s="12">
        <v>0</v>
      </c>
      <c r="H8" s="12">
        <v>0</v>
      </c>
      <c r="I8" s="12">
        <v>0</v>
      </c>
      <c r="J8" s="152">
        <v>0</v>
      </c>
      <c r="K8" s="12">
        <v>0</v>
      </c>
      <c r="N8" s="20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spans="1:251" ht="27" customHeight="1">
      <c r="A9" s="75" t="s">
        <v>123</v>
      </c>
      <c r="B9" s="75" t="s">
        <v>121</v>
      </c>
      <c r="C9" s="142" t="s">
        <v>124</v>
      </c>
      <c r="D9" s="12">
        <v>1054</v>
      </c>
      <c r="E9" s="12">
        <v>0</v>
      </c>
      <c r="F9" s="12">
        <v>1054</v>
      </c>
      <c r="G9" s="12">
        <v>0</v>
      </c>
      <c r="H9" s="12">
        <v>0</v>
      </c>
      <c r="I9" s="12">
        <v>0</v>
      </c>
      <c r="J9" s="152">
        <v>0</v>
      </c>
      <c r="K9" s="12">
        <v>0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ht="27" customHeight="1">
      <c r="A10" s="75" t="s">
        <v>125</v>
      </c>
      <c r="B10" s="75" t="s">
        <v>121</v>
      </c>
      <c r="C10" s="142" t="s">
        <v>126</v>
      </c>
      <c r="D10" s="12">
        <v>35</v>
      </c>
      <c r="E10" s="12">
        <v>0</v>
      </c>
      <c r="F10" s="12">
        <v>35</v>
      </c>
      <c r="G10" s="12">
        <v>0</v>
      </c>
      <c r="H10" s="12">
        <v>0</v>
      </c>
      <c r="I10" s="12">
        <v>0</v>
      </c>
      <c r="J10" s="152">
        <v>0</v>
      </c>
      <c r="K10" s="12">
        <v>0</v>
      </c>
      <c r="N10" s="20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ht="27" customHeight="1">
      <c r="A11" s="75" t="s">
        <v>127</v>
      </c>
      <c r="B11" s="75" t="s">
        <v>121</v>
      </c>
      <c r="C11" s="142" t="s">
        <v>128</v>
      </c>
      <c r="D11" s="12">
        <v>366</v>
      </c>
      <c r="E11" s="12">
        <v>0</v>
      </c>
      <c r="F11" s="12">
        <v>366</v>
      </c>
      <c r="G11" s="12">
        <v>0</v>
      </c>
      <c r="H11" s="12">
        <v>0</v>
      </c>
      <c r="I11" s="12">
        <v>0</v>
      </c>
      <c r="J11" s="152">
        <v>0</v>
      </c>
      <c r="K11" s="12">
        <v>0</v>
      </c>
      <c r="N11" s="20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1:251" ht="27" customHeight="1">
      <c r="A12" s="75" t="s">
        <v>129</v>
      </c>
      <c r="B12" s="75" t="s">
        <v>121</v>
      </c>
      <c r="C12" s="142" t="s">
        <v>130</v>
      </c>
      <c r="D12" s="12">
        <v>3</v>
      </c>
      <c r="E12" s="12">
        <v>0</v>
      </c>
      <c r="F12" s="12">
        <v>3</v>
      </c>
      <c r="G12" s="12">
        <v>0</v>
      </c>
      <c r="H12" s="12">
        <v>0</v>
      </c>
      <c r="I12" s="12">
        <v>0</v>
      </c>
      <c r="J12" s="152">
        <v>0</v>
      </c>
      <c r="K12" s="12">
        <v>0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1:251" ht="27" customHeight="1">
      <c r="A13" s="75" t="s">
        <v>131</v>
      </c>
      <c r="B13" s="75" t="s">
        <v>121</v>
      </c>
      <c r="C13" s="142" t="s">
        <v>132</v>
      </c>
      <c r="D13" s="12">
        <v>146</v>
      </c>
      <c r="E13" s="12">
        <v>0</v>
      </c>
      <c r="F13" s="12">
        <v>146</v>
      </c>
      <c r="G13" s="12">
        <v>0</v>
      </c>
      <c r="H13" s="12">
        <v>0</v>
      </c>
      <c r="I13" s="12">
        <v>0</v>
      </c>
      <c r="J13" s="152">
        <v>0</v>
      </c>
      <c r="K13" s="12">
        <v>0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spans="1:251" ht="27" customHeight="1">
      <c r="A14" s="75" t="s">
        <v>133</v>
      </c>
      <c r="B14" s="75" t="s">
        <v>121</v>
      </c>
      <c r="C14" s="142" t="s">
        <v>134</v>
      </c>
      <c r="D14" s="12">
        <v>11</v>
      </c>
      <c r="E14" s="12">
        <v>0</v>
      </c>
      <c r="F14" s="12">
        <v>11</v>
      </c>
      <c r="G14" s="12">
        <v>0</v>
      </c>
      <c r="H14" s="12">
        <v>0</v>
      </c>
      <c r="I14" s="12">
        <v>0</v>
      </c>
      <c r="J14" s="152">
        <v>0</v>
      </c>
      <c r="K14" s="12">
        <v>0</v>
      </c>
      <c r="M14" s="20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spans="1:251" ht="27" customHeight="1">
      <c r="A15" s="75" t="s">
        <v>135</v>
      </c>
      <c r="B15" s="75" t="s">
        <v>121</v>
      </c>
      <c r="C15" s="142" t="s">
        <v>136</v>
      </c>
      <c r="D15" s="12">
        <v>440</v>
      </c>
      <c r="E15" s="12">
        <v>0</v>
      </c>
      <c r="F15" s="12">
        <v>440</v>
      </c>
      <c r="G15" s="12">
        <v>0</v>
      </c>
      <c r="H15" s="12">
        <v>0</v>
      </c>
      <c r="I15" s="12">
        <v>0</v>
      </c>
      <c r="J15" s="152">
        <v>0</v>
      </c>
      <c r="K15" s="12">
        <v>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spans="1:251" ht="27" customHeight="1">
      <c r="A16" s="75" t="s">
        <v>137</v>
      </c>
      <c r="B16" s="75" t="s">
        <v>121</v>
      </c>
      <c r="C16" s="142" t="s">
        <v>138</v>
      </c>
      <c r="D16" s="12">
        <v>365</v>
      </c>
      <c r="E16" s="12">
        <v>0</v>
      </c>
      <c r="F16" s="12">
        <v>365</v>
      </c>
      <c r="G16" s="12">
        <v>0</v>
      </c>
      <c r="H16" s="12">
        <v>0</v>
      </c>
      <c r="I16" s="12">
        <v>0</v>
      </c>
      <c r="J16" s="152">
        <v>0</v>
      </c>
      <c r="K16" s="12">
        <v>0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spans="1:251" ht="27" customHeight="1">
      <c r="A17" s="75" t="s">
        <v>139</v>
      </c>
      <c r="B17" s="75" t="s">
        <v>121</v>
      </c>
      <c r="C17" s="142" t="s">
        <v>140</v>
      </c>
      <c r="D17" s="12">
        <v>55</v>
      </c>
      <c r="E17" s="12">
        <v>0</v>
      </c>
      <c r="F17" s="12">
        <v>55</v>
      </c>
      <c r="G17" s="12">
        <v>0</v>
      </c>
      <c r="H17" s="12">
        <v>0</v>
      </c>
      <c r="I17" s="12">
        <v>0</v>
      </c>
      <c r="J17" s="152">
        <v>0</v>
      </c>
      <c r="K17" s="12">
        <v>0</v>
      </c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spans="1:251" ht="27" customHeight="1">
      <c r="A18" s="75" t="s">
        <v>141</v>
      </c>
      <c r="B18" s="75" t="s">
        <v>121</v>
      </c>
      <c r="C18" s="142" t="s">
        <v>142</v>
      </c>
      <c r="D18" s="12">
        <v>682.3</v>
      </c>
      <c r="E18" s="12">
        <v>0</v>
      </c>
      <c r="F18" s="12">
        <v>682.3</v>
      </c>
      <c r="G18" s="12">
        <v>0</v>
      </c>
      <c r="H18" s="12">
        <v>0</v>
      </c>
      <c r="I18" s="12">
        <v>0</v>
      </c>
      <c r="J18" s="152">
        <v>0</v>
      </c>
      <c r="K18" s="12">
        <v>0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spans="1:251" ht="27" customHeight="1">
      <c r="A19" s="75" t="s">
        <v>143</v>
      </c>
      <c r="B19" s="75" t="s">
        <v>121</v>
      </c>
      <c r="C19" s="142" t="s">
        <v>144</v>
      </c>
      <c r="D19" s="12">
        <v>2222</v>
      </c>
      <c r="E19" s="12">
        <v>0</v>
      </c>
      <c r="F19" s="12">
        <v>2222</v>
      </c>
      <c r="G19" s="12">
        <v>0</v>
      </c>
      <c r="H19" s="12">
        <v>0</v>
      </c>
      <c r="I19" s="12">
        <v>0</v>
      </c>
      <c r="J19" s="152">
        <v>0</v>
      </c>
      <c r="K19" s="12">
        <v>0</v>
      </c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spans="1:251" ht="27" customHeight="1">
      <c r="A20" s="75" t="s">
        <v>145</v>
      </c>
      <c r="B20" s="75" t="s">
        <v>121</v>
      </c>
      <c r="C20" s="142" t="s">
        <v>146</v>
      </c>
      <c r="D20" s="12">
        <v>1.99</v>
      </c>
      <c r="E20" s="12">
        <v>0</v>
      </c>
      <c r="F20" s="12">
        <v>1.99</v>
      </c>
      <c r="G20" s="12">
        <v>0</v>
      </c>
      <c r="H20" s="12">
        <v>0</v>
      </c>
      <c r="I20" s="12">
        <v>0</v>
      </c>
      <c r="J20" s="152">
        <v>0</v>
      </c>
      <c r="K20" s="12">
        <v>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spans="1:251" ht="27" customHeight="1">
      <c r="A21" s="75" t="s">
        <v>147</v>
      </c>
      <c r="B21" s="75" t="s">
        <v>121</v>
      </c>
      <c r="C21" s="142" t="s">
        <v>148</v>
      </c>
      <c r="D21" s="12">
        <v>432.2</v>
      </c>
      <c r="E21" s="12">
        <v>0</v>
      </c>
      <c r="F21" s="12">
        <v>432.2</v>
      </c>
      <c r="G21" s="12">
        <v>0</v>
      </c>
      <c r="H21" s="12">
        <v>0</v>
      </c>
      <c r="I21" s="12">
        <v>0</v>
      </c>
      <c r="J21" s="152">
        <v>0</v>
      </c>
      <c r="K21" s="12">
        <v>0</v>
      </c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spans="1:251" ht="27" customHeight="1">
      <c r="A22" s="75" t="s">
        <v>149</v>
      </c>
      <c r="B22" s="75" t="s">
        <v>121</v>
      </c>
      <c r="C22" s="142" t="s">
        <v>150</v>
      </c>
      <c r="D22" s="12">
        <v>150</v>
      </c>
      <c r="E22" s="12">
        <v>0</v>
      </c>
      <c r="F22" s="12">
        <v>150</v>
      </c>
      <c r="G22" s="12">
        <v>0</v>
      </c>
      <c r="H22" s="12">
        <v>0</v>
      </c>
      <c r="I22" s="12">
        <v>0</v>
      </c>
      <c r="J22" s="152">
        <v>0</v>
      </c>
      <c r="K22" s="12">
        <v>0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spans="1:251" ht="27" customHeight="1">
      <c r="A23" s="75" t="s">
        <v>151</v>
      </c>
      <c r="B23" s="75" t="s">
        <v>121</v>
      </c>
      <c r="C23" s="142" t="s">
        <v>152</v>
      </c>
      <c r="D23" s="12">
        <v>318.15</v>
      </c>
      <c r="E23" s="12">
        <v>0</v>
      </c>
      <c r="F23" s="12">
        <v>318.15</v>
      </c>
      <c r="G23" s="12">
        <v>0</v>
      </c>
      <c r="H23" s="12">
        <v>0</v>
      </c>
      <c r="I23" s="12">
        <v>0</v>
      </c>
      <c r="J23" s="152">
        <v>0</v>
      </c>
      <c r="K23" s="12">
        <v>0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</row>
    <row r="24" spans="1:251" ht="27" customHeight="1">
      <c r="A24" s="75" t="s">
        <v>153</v>
      </c>
      <c r="B24" s="75" t="s">
        <v>121</v>
      </c>
      <c r="C24" s="142" t="s">
        <v>154</v>
      </c>
      <c r="D24" s="12">
        <v>170</v>
      </c>
      <c r="E24" s="12">
        <v>0</v>
      </c>
      <c r="F24" s="12">
        <v>170</v>
      </c>
      <c r="G24" s="12">
        <v>0</v>
      </c>
      <c r="H24" s="12">
        <v>0</v>
      </c>
      <c r="I24" s="12">
        <v>0</v>
      </c>
      <c r="J24" s="152">
        <v>0</v>
      </c>
      <c r="K24" s="12">
        <v>0</v>
      </c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</row>
    <row r="25" spans="1:251" ht="27" customHeight="1">
      <c r="A25" s="75" t="s">
        <v>155</v>
      </c>
      <c r="B25" s="75" t="s">
        <v>121</v>
      </c>
      <c r="C25" s="142" t="s">
        <v>156</v>
      </c>
      <c r="D25" s="12">
        <v>4731.16</v>
      </c>
      <c r="E25" s="12">
        <v>0</v>
      </c>
      <c r="F25" s="12">
        <v>4731.16</v>
      </c>
      <c r="G25" s="12">
        <v>0</v>
      </c>
      <c r="H25" s="12">
        <v>0</v>
      </c>
      <c r="I25" s="12">
        <v>0</v>
      </c>
      <c r="J25" s="152">
        <v>0</v>
      </c>
      <c r="K25" s="12">
        <v>0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</row>
    <row r="26" spans="1:251" ht="27" customHeight="1">
      <c r="A26" s="75" t="s">
        <v>157</v>
      </c>
      <c r="B26" s="75" t="s">
        <v>121</v>
      </c>
      <c r="C26" s="142" t="s">
        <v>158</v>
      </c>
      <c r="D26" s="12">
        <v>75</v>
      </c>
      <c r="E26" s="12">
        <v>0</v>
      </c>
      <c r="F26" s="12">
        <v>75</v>
      </c>
      <c r="G26" s="12">
        <v>0</v>
      </c>
      <c r="H26" s="12">
        <v>0</v>
      </c>
      <c r="I26" s="12">
        <v>0</v>
      </c>
      <c r="J26" s="152">
        <v>0</v>
      </c>
      <c r="K26" s="12">
        <v>0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</row>
    <row r="27" spans="1:251" ht="27" customHeight="1">
      <c r="A27" s="75" t="s">
        <v>159</v>
      </c>
      <c r="B27" s="75" t="s">
        <v>121</v>
      </c>
      <c r="C27" s="142" t="s">
        <v>160</v>
      </c>
      <c r="D27" s="12">
        <v>223.2</v>
      </c>
      <c r="E27" s="12">
        <v>0</v>
      </c>
      <c r="F27" s="12">
        <v>223.2</v>
      </c>
      <c r="G27" s="12">
        <v>0</v>
      </c>
      <c r="H27" s="12">
        <v>0</v>
      </c>
      <c r="I27" s="12">
        <v>0</v>
      </c>
      <c r="J27" s="152">
        <v>0</v>
      </c>
      <c r="K27" s="12">
        <v>0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</row>
    <row r="28" spans="1:251" ht="27" customHeight="1">
      <c r="A28" s="75"/>
      <c r="B28" s="75" t="s">
        <v>94</v>
      </c>
      <c r="C28" s="142" t="s">
        <v>95</v>
      </c>
      <c r="D28" s="12">
        <v>835.26</v>
      </c>
      <c r="E28" s="12">
        <v>835.26</v>
      </c>
      <c r="F28" s="12">
        <v>0</v>
      </c>
      <c r="G28" s="12">
        <v>0</v>
      </c>
      <c r="H28" s="12">
        <v>0</v>
      </c>
      <c r="I28" s="12">
        <v>0</v>
      </c>
      <c r="J28" s="152">
        <v>0</v>
      </c>
      <c r="K28" s="12">
        <v>0</v>
      </c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</row>
    <row r="29" spans="1:251" ht="27" customHeight="1">
      <c r="A29" s="75" t="s">
        <v>123</v>
      </c>
      <c r="B29" s="75" t="s">
        <v>161</v>
      </c>
      <c r="C29" s="142" t="s">
        <v>124</v>
      </c>
      <c r="D29" s="12">
        <v>835.26</v>
      </c>
      <c r="E29" s="12">
        <v>835.26</v>
      </c>
      <c r="F29" s="12">
        <v>0</v>
      </c>
      <c r="G29" s="12">
        <v>0</v>
      </c>
      <c r="H29" s="12">
        <v>0</v>
      </c>
      <c r="I29" s="12">
        <v>0</v>
      </c>
      <c r="J29" s="152">
        <v>0</v>
      </c>
      <c r="K29" s="12">
        <v>0</v>
      </c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</row>
    <row r="30" spans="1:251" ht="27" customHeight="1">
      <c r="A30" s="75"/>
      <c r="B30" s="75" t="s">
        <v>96</v>
      </c>
      <c r="C30" s="142" t="s">
        <v>97</v>
      </c>
      <c r="D30" s="12">
        <v>390.58</v>
      </c>
      <c r="E30" s="12">
        <v>390.58</v>
      </c>
      <c r="F30" s="12">
        <v>0</v>
      </c>
      <c r="G30" s="12">
        <v>0</v>
      </c>
      <c r="H30" s="12">
        <v>0</v>
      </c>
      <c r="I30" s="12">
        <v>0</v>
      </c>
      <c r="J30" s="152">
        <v>0</v>
      </c>
      <c r="K30" s="12">
        <v>0</v>
      </c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</row>
    <row r="31" spans="1:251" ht="27" customHeight="1">
      <c r="A31" s="75" t="s">
        <v>125</v>
      </c>
      <c r="B31" s="75" t="s">
        <v>162</v>
      </c>
      <c r="C31" s="142" t="s">
        <v>126</v>
      </c>
      <c r="D31" s="12">
        <v>390.58</v>
      </c>
      <c r="E31" s="12">
        <v>390.58</v>
      </c>
      <c r="F31" s="12">
        <v>0</v>
      </c>
      <c r="G31" s="12">
        <v>0</v>
      </c>
      <c r="H31" s="12">
        <v>0</v>
      </c>
      <c r="I31" s="12">
        <v>0</v>
      </c>
      <c r="J31" s="152">
        <v>0</v>
      </c>
      <c r="K31" s="12">
        <v>0</v>
      </c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</row>
    <row r="32" spans="1:251" ht="27" customHeight="1">
      <c r="A32" s="75"/>
      <c r="B32" s="75" t="s">
        <v>98</v>
      </c>
      <c r="C32" s="142" t="s">
        <v>99</v>
      </c>
      <c r="D32" s="12">
        <v>119.91</v>
      </c>
      <c r="E32" s="12">
        <v>119.91</v>
      </c>
      <c r="F32" s="12">
        <v>0</v>
      </c>
      <c r="G32" s="12">
        <v>0</v>
      </c>
      <c r="H32" s="12">
        <v>0</v>
      </c>
      <c r="I32" s="12">
        <v>0</v>
      </c>
      <c r="J32" s="152">
        <v>0</v>
      </c>
      <c r="K32" s="12">
        <v>0</v>
      </c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:251" ht="27" customHeight="1">
      <c r="A33" s="75" t="s">
        <v>125</v>
      </c>
      <c r="B33" s="75" t="s">
        <v>163</v>
      </c>
      <c r="C33" s="142" t="s">
        <v>126</v>
      </c>
      <c r="D33" s="12">
        <v>119.91</v>
      </c>
      <c r="E33" s="12">
        <v>119.91</v>
      </c>
      <c r="F33" s="12">
        <v>0</v>
      </c>
      <c r="G33" s="12">
        <v>0</v>
      </c>
      <c r="H33" s="12">
        <v>0</v>
      </c>
      <c r="I33" s="12">
        <v>0</v>
      </c>
      <c r="J33" s="152">
        <v>0</v>
      </c>
      <c r="K33" s="12">
        <v>0</v>
      </c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</row>
    <row r="34" spans="1:251" ht="27" customHeight="1">
      <c r="A34" s="75"/>
      <c r="B34" s="75" t="s">
        <v>100</v>
      </c>
      <c r="C34" s="142" t="s">
        <v>101</v>
      </c>
      <c r="D34" s="12">
        <v>123.75</v>
      </c>
      <c r="E34" s="12">
        <v>123.75</v>
      </c>
      <c r="F34" s="12">
        <v>0</v>
      </c>
      <c r="G34" s="12">
        <v>0</v>
      </c>
      <c r="H34" s="12">
        <v>0</v>
      </c>
      <c r="I34" s="12">
        <v>0</v>
      </c>
      <c r="J34" s="152">
        <v>0</v>
      </c>
      <c r="K34" s="12">
        <v>0</v>
      </c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</row>
    <row r="35" spans="1:251" ht="27" customHeight="1">
      <c r="A35" s="75" t="s">
        <v>164</v>
      </c>
      <c r="B35" s="75" t="s">
        <v>165</v>
      </c>
      <c r="C35" s="142" t="s">
        <v>166</v>
      </c>
      <c r="D35" s="12">
        <v>123.75</v>
      </c>
      <c r="E35" s="12">
        <v>123.75</v>
      </c>
      <c r="F35" s="12">
        <v>0</v>
      </c>
      <c r="G35" s="12">
        <v>0</v>
      </c>
      <c r="H35" s="12">
        <v>0</v>
      </c>
      <c r="I35" s="12">
        <v>0</v>
      </c>
      <c r="J35" s="152">
        <v>0</v>
      </c>
      <c r="K35" s="12">
        <v>0</v>
      </c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</row>
    <row r="36" spans="1:251" ht="27" customHeight="1">
      <c r="A36" s="75"/>
      <c r="B36" s="75" t="s">
        <v>102</v>
      </c>
      <c r="C36" s="142" t="s">
        <v>103</v>
      </c>
      <c r="D36" s="12">
        <v>312.9</v>
      </c>
      <c r="E36" s="12">
        <v>312.9</v>
      </c>
      <c r="F36" s="12">
        <v>0</v>
      </c>
      <c r="G36" s="12">
        <v>0</v>
      </c>
      <c r="H36" s="12">
        <v>0</v>
      </c>
      <c r="I36" s="12">
        <v>0</v>
      </c>
      <c r="J36" s="152">
        <v>0</v>
      </c>
      <c r="K36" s="12">
        <v>0</v>
      </c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</row>
    <row r="37" spans="1:251" ht="27" customHeight="1">
      <c r="A37" s="75" t="s">
        <v>167</v>
      </c>
      <c r="B37" s="75" t="s">
        <v>168</v>
      </c>
      <c r="C37" s="142" t="s">
        <v>169</v>
      </c>
      <c r="D37" s="12">
        <v>312.9</v>
      </c>
      <c r="E37" s="12">
        <v>312.9</v>
      </c>
      <c r="F37" s="12">
        <v>0</v>
      </c>
      <c r="G37" s="12">
        <v>0</v>
      </c>
      <c r="H37" s="12">
        <v>0</v>
      </c>
      <c r="I37" s="12">
        <v>0</v>
      </c>
      <c r="J37" s="152">
        <v>0</v>
      </c>
      <c r="K37" s="12">
        <v>0</v>
      </c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</row>
    <row r="38" spans="1:251" ht="27" customHeight="1">
      <c r="A38" s="75"/>
      <c r="B38" s="75" t="s">
        <v>104</v>
      </c>
      <c r="C38" s="142" t="s">
        <v>105</v>
      </c>
      <c r="D38" s="12">
        <v>114.63</v>
      </c>
      <c r="E38" s="12">
        <v>114.63</v>
      </c>
      <c r="F38" s="12">
        <v>0</v>
      </c>
      <c r="G38" s="12">
        <v>0</v>
      </c>
      <c r="H38" s="12">
        <v>0</v>
      </c>
      <c r="I38" s="12">
        <v>0</v>
      </c>
      <c r="J38" s="152">
        <v>0</v>
      </c>
      <c r="K38" s="12">
        <v>0</v>
      </c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</row>
    <row r="39" spans="1:251" ht="27" customHeight="1">
      <c r="A39" s="75" t="s">
        <v>123</v>
      </c>
      <c r="B39" s="75" t="s">
        <v>170</v>
      </c>
      <c r="C39" s="142" t="s">
        <v>124</v>
      </c>
      <c r="D39" s="12">
        <v>114.63</v>
      </c>
      <c r="E39" s="12">
        <v>114.63</v>
      </c>
      <c r="F39" s="12">
        <v>0</v>
      </c>
      <c r="G39" s="12">
        <v>0</v>
      </c>
      <c r="H39" s="12">
        <v>0</v>
      </c>
      <c r="I39" s="12">
        <v>0</v>
      </c>
      <c r="J39" s="152">
        <v>0</v>
      </c>
      <c r="K39" s="12">
        <v>0</v>
      </c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</row>
    <row r="40" spans="1:251" ht="27" customHeight="1">
      <c r="A40" s="75"/>
      <c r="B40" s="75" t="s">
        <v>106</v>
      </c>
      <c r="C40" s="142" t="s">
        <v>107</v>
      </c>
      <c r="D40" s="12">
        <v>969.45</v>
      </c>
      <c r="E40" s="12">
        <v>969.45</v>
      </c>
      <c r="F40" s="12">
        <v>0</v>
      </c>
      <c r="G40" s="12">
        <v>0</v>
      </c>
      <c r="H40" s="12">
        <v>0</v>
      </c>
      <c r="I40" s="12">
        <v>0</v>
      </c>
      <c r="J40" s="152">
        <v>0</v>
      </c>
      <c r="K40" s="12">
        <v>0</v>
      </c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</row>
    <row r="41" spans="1:251" ht="27" customHeight="1">
      <c r="A41" s="75" t="s">
        <v>139</v>
      </c>
      <c r="B41" s="75" t="s">
        <v>171</v>
      </c>
      <c r="C41" s="142" t="s">
        <v>140</v>
      </c>
      <c r="D41" s="12">
        <v>969.45</v>
      </c>
      <c r="E41" s="12">
        <v>969.45</v>
      </c>
      <c r="F41" s="12">
        <v>0</v>
      </c>
      <c r="G41" s="12">
        <v>0</v>
      </c>
      <c r="H41" s="12">
        <v>0</v>
      </c>
      <c r="I41" s="12">
        <v>0</v>
      </c>
      <c r="J41" s="152">
        <v>0</v>
      </c>
      <c r="K41" s="12">
        <v>0</v>
      </c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</row>
    <row r="42" spans="4:251" ht="24.75" customHeight="1">
      <c r="D42" s="143"/>
      <c r="E42" s="143"/>
      <c r="F42" s="143"/>
      <c r="G42" s="143"/>
      <c r="H42" s="143"/>
      <c r="I42" s="147"/>
      <c r="J42" s="20"/>
      <c r="K42" s="143"/>
      <c r="L42" s="20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</row>
    <row r="43" spans="1:251" ht="16.5" customHeight="1">
      <c r="A43" s="144"/>
      <c r="B43" s="144"/>
      <c r="C43" s="144"/>
      <c r="D43" s="145"/>
      <c r="E43" s="145"/>
      <c r="F43" s="145"/>
      <c r="G43" s="145"/>
      <c r="H43" s="145"/>
      <c r="I43" s="145"/>
      <c r="J43" s="145"/>
      <c r="K43" s="143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</row>
    <row r="44" spans="1:251" ht="16.5" customHeight="1">
      <c r="A44" s="146"/>
      <c r="B44" s="144"/>
      <c r="C44" s="144"/>
      <c r="D44" s="147"/>
      <c r="E44" s="145"/>
      <c r="F44" s="145"/>
      <c r="G44" s="145"/>
      <c r="H44" s="143"/>
      <c r="I44" s="143"/>
      <c r="J44" s="143"/>
      <c r="K44" s="143"/>
      <c r="N44" s="20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</row>
    <row r="45" spans="2:251" ht="16.5" customHeight="1">
      <c r="B45" s="20"/>
      <c r="C45" s="144"/>
      <c r="D45" s="145"/>
      <c r="E45" s="143"/>
      <c r="F45" s="145"/>
      <c r="G45" s="145"/>
      <c r="H45" s="143"/>
      <c r="I45" s="143"/>
      <c r="J45" s="143"/>
      <c r="K45" s="143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</row>
    <row r="46" spans="18:251" ht="27.75" customHeight="1"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</row>
    <row r="47" spans="18:251" ht="27.75" customHeight="1"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</row>
    <row r="48" spans="18:251" ht="27.75" customHeight="1"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  <c r="IF48" s="156"/>
      <c r="IG48" s="156"/>
      <c r="IH48" s="156"/>
      <c r="II48" s="156"/>
      <c r="IJ48" s="156"/>
      <c r="IK48" s="156"/>
      <c r="IL48" s="156"/>
      <c r="IM48" s="156"/>
      <c r="IN48" s="156"/>
      <c r="IO48" s="156"/>
      <c r="IP48" s="156"/>
      <c r="IQ48" s="156"/>
    </row>
    <row r="49" spans="18:251" ht="27.75" customHeight="1"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156"/>
      <c r="IC49" s="156"/>
      <c r="ID49" s="156"/>
      <c r="IE49" s="156"/>
      <c r="IF49" s="156"/>
      <c r="IG49" s="156"/>
      <c r="IH49" s="156"/>
      <c r="II49" s="156"/>
      <c r="IJ49" s="156"/>
      <c r="IK49" s="156"/>
      <c r="IL49" s="156"/>
      <c r="IM49" s="156"/>
      <c r="IN49" s="156"/>
      <c r="IO49" s="156"/>
      <c r="IP49" s="156"/>
      <c r="IQ49" s="156"/>
    </row>
    <row r="50" spans="18:251" ht="27.75" customHeight="1"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/>
      <c r="IQ50" s="156"/>
    </row>
    <row r="51" spans="18:251" ht="27.75" customHeight="1"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  <c r="IP51" s="156"/>
      <c r="IQ51" s="156"/>
    </row>
    <row r="52" spans="18:251" ht="27.75" customHeight="1"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</row>
    <row r="53" spans="18:251" ht="27.75" customHeight="1"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</row>
    <row r="54" spans="18:251" ht="27.75" customHeight="1"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  <c r="HZ54" s="156"/>
      <c r="IA54" s="156"/>
      <c r="IB54" s="156"/>
      <c r="IC54" s="156"/>
      <c r="ID54" s="156"/>
      <c r="IE54" s="156"/>
      <c r="IF54" s="156"/>
      <c r="IG54" s="156"/>
      <c r="IH54" s="156"/>
      <c r="II54" s="156"/>
      <c r="IJ54" s="156"/>
      <c r="IK54" s="156"/>
      <c r="IL54" s="156"/>
      <c r="IM54" s="156"/>
      <c r="IN54" s="156"/>
      <c r="IO54" s="156"/>
      <c r="IP54" s="156"/>
      <c r="IQ54" s="156"/>
    </row>
    <row r="55" spans="18:251" ht="27.75" customHeight="1"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</row>
    <row r="56" spans="18:251" ht="27.75" customHeight="1"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  <c r="II56" s="156"/>
      <c r="IJ56" s="156"/>
      <c r="IK56" s="156"/>
      <c r="IL56" s="156"/>
      <c r="IM56" s="156"/>
      <c r="IN56" s="156"/>
      <c r="IO56" s="156"/>
      <c r="IP56" s="156"/>
      <c r="IQ56" s="156"/>
    </row>
    <row r="57" spans="18:251" ht="27.75" customHeight="1"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</row>
    <row r="58" spans="18:251" ht="27.75" customHeight="1"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/>
      <c r="HQ58" s="156"/>
      <c r="HR58" s="156"/>
      <c r="HS58" s="156"/>
      <c r="HT58" s="156"/>
      <c r="HU58" s="156"/>
      <c r="HV58" s="156"/>
      <c r="HW58" s="156"/>
      <c r="HX58" s="156"/>
      <c r="HY58" s="156"/>
      <c r="HZ58" s="156"/>
      <c r="IA58" s="156"/>
      <c r="IB58" s="156"/>
      <c r="IC58" s="156"/>
      <c r="ID58" s="156"/>
      <c r="IE58" s="156"/>
      <c r="IF58" s="156"/>
      <c r="IG58" s="156"/>
      <c r="IH58" s="156"/>
      <c r="II58" s="156"/>
      <c r="IJ58" s="156"/>
      <c r="IK58" s="156"/>
      <c r="IL58" s="156"/>
      <c r="IM58" s="156"/>
      <c r="IN58" s="156"/>
      <c r="IO58" s="156"/>
      <c r="IP58" s="156"/>
      <c r="IQ58" s="156"/>
    </row>
    <row r="59" spans="18:251" ht="27.75" customHeight="1"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156"/>
      <c r="IM59" s="156"/>
      <c r="IN59" s="156"/>
      <c r="IO59" s="156"/>
      <c r="IP59" s="156"/>
      <c r="IQ59" s="156"/>
    </row>
    <row r="60" spans="18:251" ht="27.75" customHeight="1"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  <c r="HZ60" s="156"/>
      <c r="IA60" s="156"/>
      <c r="IB60" s="156"/>
      <c r="IC60" s="156"/>
      <c r="ID60" s="156"/>
      <c r="IE60" s="156"/>
      <c r="IF60" s="156"/>
      <c r="IG60" s="156"/>
      <c r="IH60" s="156"/>
      <c r="II60" s="156"/>
      <c r="IJ60" s="156"/>
      <c r="IK60" s="156"/>
      <c r="IL60" s="156"/>
      <c r="IM60" s="156"/>
      <c r="IN60" s="156"/>
      <c r="IO60" s="156"/>
      <c r="IP60" s="156"/>
      <c r="IQ60" s="156"/>
    </row>
    <row r="61" spans="18:251" ht="27.75" customHeight="1"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</row>
    <row r="62" spans="18:251" ht="27.75" customHeight="1"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  <c r="IM62" s="156"/>
      <c r="IN62" s="156"/>
      <c r="IO62" s="156"/>
      <c r="IP62" s="156"/>
      <c r="IQ62" s="156"/>
    </row>
    <row r="63" spans="18:251" ht="27.75" customHeight="1"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</row>
    <row r="64" spans="18:251" ht="27.75" customHeight="1"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  <c r="IM64" s="156"/>
      <c r="IN64" s="156"/>
      <c r="IO64" s="156"/>
      <c r="IP64" s="156"/>
      <c r="IQ64" s="156"/>
    </row>
    <row r="65" spans="18:251" ht="27.75" customHeight="1"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  <c r="IM65" s="156"/>
      <c r="IN65" s="156"/>
      <c r="IO65" s="156"/>
      <c r="IP65" s="156"/>
      <c r="IQ65" s="156"/>
    </row>
    <row r="66" spans="18:251" ht="27.75" customHeight="1"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  <c r="IM66" s="156"/>
      <c r="IN66" s="156"/>
      <c r="IO66" s="156"/>
      <c r="IP66" s="156"/>
      <c r="IQ66" s="156"/>
    </row>
    <row r="67" spans="18:251" ht="27.75" customHeight="1"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  <c r="IM67" s="156"/>
      <c r="IN67" s="156"/>
      <c r="IO67" s="156"/>
      <c r="IP67" s="156"/>
      <c r="IQ67" s="156"/>
    </row>
    <row r="68" spans="18:251" ht="27.75" customHeight="1"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  <c r="IM68" s="156"/>
      <c r="IN68" s="156"/>
      <c r="IO68" s="156"/>
      <c r="IP68" s="156"/>
      <c r="IQ68" s="156"/>
    </row>
    <row r="69" spans="18:251" ht="27.75" customHeight="1"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  <c r="IM69" s="156"/>
      <c r="IN69" s="156"/>
      <c r="IO69" s="156"/>
      <c r="IP69" s="156"/>
      <c r="IQ69" s="156"/>
    </row>
    <row r="70" spans="18:251" ht="27.75" customHeight="1"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  <c r="IM70" s="156"/>
      <c r="IN70" s="156"/>
      <c r="IO70" s="156"/>
      <c r="IP70" s="156"/>
      <c r="IQ70" s="156"/>
    </row>
    <row r="71" spans="18:251" ht="27.75" customHeight="1"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156"/>
      <c r="IC71" s="156"/>
      <c r="ID71" s="156"/>
      <c r="IE71" s="156"/>
      <c r="IF71" s="156"/>
      <c r="IG71" s="156"/>
      <c r="IH71" s="156"/>
      <c r="II71" s="156"/>
      <c r="IJ71" s="156"/>
      <c r="IK71" s="156"/>
      <c r="IL71" s="156"/>
      <c r="IM71" s="156"/>
      <c r="IN71" s="156"/>
      <c r="IO71" s="156"/>
      <c r="IP71" s="156"/>
      <c r="IQ71" s="156"/>
    </row>
    <row r="72" spans="18:251" ht="27.75" customHeight="1"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156"/>
      <c r="IC72" s="156"/>
      <c r="ID72" s="156"/>
      <c r="IE72" s="156"/>
      <c r="IF72" s="156"/>
      <c r="IG72" s="156"/>
      <c r="IH72" s="156"/>
      <c r="II72" s="156"/>
      <c r="IJ72" s="156"/>
      <c r="IK72" s="156"/>
      <c r="IL72" s="156"/>
      <c r="IM72" s="156"/>
      <c r="IN72" s="156"/>
      <c r="IO72" s="156"/>
      <c r="IP72" s="156"/>
      <c r="IQ72" s="156"/>
    </row>
    <row r="73" spans="18:251" ht="27.75" customHeight="1"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156"/>
      <c r="IC73" s="156"/>
      <c r="ID73" s="156"/>
      <c r="IE73" s="156"/>
      <c r="IF73" s="156"/>
      <c r="IG73" s="156"/>
      <c r="IH73" s="156"/>
      <c r="II73" s="156"/>
      <c r="IJ73" s="156"/>
      <c r="IK73" s="156"/>
      <c r="IL73" s="156"/>
      <c r="IM73" s="156"/>
      <c r="IN73" s="156"/>
      <c r="IO73" s="156"/>
      <c r="IP73" s="156"/>
      <c r="IQ73" s="156"/>
    </row>
    <row r="74" spans="18:251" ht="27.75" customHeight="1"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156"/>
      <c r="IC74" s="156"/>
      <c r="ID74" s="156"/>
      <c r="IE74" s="156"/>
      <c r="IF74" s="156"/>
      <c r="IG74" s="156"/>
      <c r="IH74" s="156"/>
      <c r="II74" s="156"/>
      <c r="IJ74" s="156"/>
      <c r="IK74" s="156"/>
      <c r="IL74" s="156"/>
      <c r="IM74" s="156"/>
      <c r="IN74" s="156"/>
      <c r="IO74" s="156"/>
      <c r="IP74" s="156"/>
      <c r="IQ74" s="156"/>
    </row>
    <row r="75" spans="18:251" ht="27.75" customHeight="1"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  <c r="IQ75" s="156"/>
    </row>
    <row r="76" spans="18:251" ht="27.75" customHeight="1"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8:251" ht="27.75" customHeight="1"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156"/>
      <c r="IC77" s="156"/>
      <c r="ID77" s="156"/>
      <c r="IE77" s="156"/>
      <c r="IF77" s="156"/>
      <c r="IG77" s="156"/>
      <c r="IH77" s="156"/>
      <c r="II77" s="156"/>
      <c r="IJ77" s="156"/>
      <c r="IK77" s="156"/>
      <c r="IL77" s="156"/>
      <c r="IM77" s="156"/>
      <c r="IN77" s="156"/>
      <c r="IO77" s="156"/>
      <c r="IP77" s="156"/>
      <c r="IQ77" s="156"/>
    </row>
    <row r="78" spans="18:251" ht="27.75" customHeight="1"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156"/>
      <c r="IC78" s="156"/>
      <c r="ID78" s="156"/>
      <c r="IE78" s="156"/>
      <c r="IF78" s="156"/>
      <c r="IG78" s="156"/>
      <c r="IH78" s="156"/>
      <c r="II78" s="156"/>
      <c r="IJ78" s="156"/>
      <c r="IK78" s="156"/>
      <c r="IL78" s="156"/>
      <c r="IM78" s="156"/>
      <c r="IN78" s="156"/>
      <c r="IO78" s="156"/>
      <c r="IP78" s="156"/>
      <c r="IQ78" s="156"/>
    </row>
    <row r="79" spans="18:251" ht="27.75" customHeight="1"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156"/>
      <c r="IC79" s="156"/>
      <c r="ID79" s="156"/>
      <c r="IE79" s="156"/>
      <c r="IF79" s="156"/>
      <c r="IG79" s="156"/>
      <c r="IH79" s="156"/>
      <c r="II79" s="156"/>
      <c r="IJ79" s="156"/>
      <c r="IK79" s="156"/>
      <c r="IL79" s="156"/>
      <c r="IM79" s="156"/>
      <c r="IN79" s="156"/>
      <c r="IO79" s="156"/>
      <c r="IP79" s="156"/>
      <c r="IQ79" s="156"/>
    </row>
    <row r="80" spans="18:251" ht="27.75" customHeight="1"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156"/>
      <c r="IG80" s="156"/>
      <c r="IH80" s="156"/>
      <c r="II80" s="156"/>
      <c r="IJ80" s="156"/>
      <c r="IK80" s="156"/>
      <c r="IL80" s="156"/>
      <c r="IM80" s="156"/>
      <c r="IN80" s="156"/>
      <c r="IO80" s="156"/>
      <c r="IP80" s="156"/>
      <c r="IQ80" s="156"/>
    </row>
    <row r="81" spans="18:251" ht="27.75" customHeight="1"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8"/>
  <headerFooter scaleWithDoc="0" alignWithMargins="0">
    <oddFooter>&amp;C第 &amp;P 页</oddFooter>
  </headerFooter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SheetLayoutView="100" workbookViewId="0" topLeftCell="A1">
      <selection activeCell="F33" sqref="F33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1"/>
      <c r="C1" s="21"/>
      <c r="D1" s="21"/>
      <c r="E1" s="21"/>
      <c r="F1" s="92" t="s">
        <v>172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8.75" customHeight="1">
      <c r="A2" s="23" t="s">
        <v>173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5" customHeight="1">
      <c r="A3" s="93" t="s">
        <v>2</v>
      </c>
      <c r="B3" s="93"/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3" t="s">
        <v>174</v>
      </c>
      <c r="B4" s="43"/>
      <c r="C4" s="43" t="s">
        <v>175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4.25" customHeight="1">
      <c r="A5" s="43" t="s">
        <v>6</v>
      </c>
      <c r="B5" s="43" t="s">
        <v>176</v>
      </c>
      <c r="C5" s="97" t="s">
        <v>8</v>
      </c>
      <c r="D5" s="48" t="s">
        <v>176</v>
      </c>
      <c r="E5" s="97" t="s">
        <v>9</v>
      </c>
      <c r="F5" s="43" t="s">
        <v>176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4.25" customHeight="1">
      <c r="A6" s="98" t="s">
        <v>177</v>
      </c>
      <c r="B6" s="54">
        <v>15211</v>
      </c>
      <c r="C6" s="99" t="s">
        <v>11</v>
      </c>
      <c r="D6" s="54">
        <v>8381.35</v>
      </c>
      <c r="E6" s="100" t="s">
        <v>12</v>
      </c>
      <c r="F6" s="54">
        <v>5556.95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4.25" customHeight="1">
      <c r="A7" s="98" t="s">
        <v>178</v>
      </c>
      <c r="B7" s="54">
        <v>223.2</v>
      </c>
      <c r="C7" s="101" t="s">
        <v>14</v>
      </c>
      <c r="D7" s="102">
        <v>0</v>
      </c>
      <c r="E7" s="101" t="s">
        <v>15</v>
      </c>
      <c r="F7" s="54">
        <v>5007.29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4.25" customHeight="1">
      <c r="A8" s="101" t="s">
        <v>179</v>
      </c>
      <c r="B8" s="54">
        <v>0</v>
      </c>
      <c r="C8" s="99" t="s">
        <v>17</v>
      </c>
      <c r="D8" s="103">
        <v>366</v>
      </c>
      <c r="E8" s="100" t="s">
        <v>18</v>
      </c>
      <c r="F8" s="103">
        <v>549.66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4.25" customHeight="1">
      <c r="A9" s="104"/>
      <c r="B9" s="54"/>
      <c r="C9" s="99" t="s">
        <v>20</v>
      </c>
      <c r="D9" s="103">
        <v>0</v>
      </c>
      <c r="E9" s="105" t="s">
        <v>21</v>
      </c>
      <c r="F9" s="54">
        <v>14622.5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4.25" customHeight="1">
      <c r="A10" s="104"/>
      <c r="B10" s="54"/>
      <c r="C10" s="99" t="s">
        <v>23</v>
      </c>
      <c r="D10" s="103">
        <v>3</v>
      </c>
      <c r="E10" s="105" t="s">
        <v>24</v>
      </c>
      <c r="F10" s="10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4.25" customHeight="1">
      <c r="A11" s="104"/>
      <c r="B11" s="54"/>
      <c r="C11" s="99" t="s">
        <v>26</v>
      </c>
      <c r="D11" s="103">
        <v>0</v>
      </c>
      <c r="E11" s="105" t="s">
        <v>27</v>
      </c>
      <c r="F11" s="103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4.25" customHeight="1">
      <c r="A12" s="104"/>
      <c r="B12" s="106"/>
      <c r="C12" s="99" t="s">
        <v>29</v>
      </c>
      <c r="D12" s="103">
        <v>123.75</v>
      </c>
      <c r="E12" s="105" t="s">
        <v>30</v>
      </c>
      <c r="F12" s="54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4.25" customHeight="1">
      <c r="A13" s="104"/>
      <c r="B13" s="54"/>
      <c r="C13" s="99" t="s">
        <v>32</v>
      </c>
      <c r="D13" s="103">
        <v>157</v>
      </c>
      <c r="E13" s="100" t="s">
        <v>33</v>
      </c>
      <c r="F13" s="10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4.25" customHeight="1">
      <c r="A14" s="101"/>
      <c r="B14" s="54"/>
      <c r="C14" s="99" t="s">
        <v>35</v>
      </c>
      <c r="D14" s="103">
        <v>805</v>
      </c>
      <c r="E14" s="105" t="s">
        <v>36</v>
      </c>
      <c r="F14" s="54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4.25" customHeight="1">
      <c r="A15" s="101"/>
      <c r="B15" s="54"/>
      <c r="C15" s="99" t="s">
        <v>38</v>
      </c>
      <c r="D15" s="103">
        <v>3930.74</v>
      </c>
      <c r="E15" s="100"/>
      <c r="F15" s="107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4.25" customHeight="1">
      <c r="A16" s="101"/>
      <c r="B16" s="54"/>
      <c r="C16" s="99" t="s">
        <v>40</v>
      </c>
      <c r="D16" s="103">
        <v>1213.25</v>
      </c>
      <c r="E16" s="100"/>
      <c r="F16" s="54"/>
      <c r="G16" s="108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4.25" customHeight="1">
      <c r="A17" s="101"/>
      <c r="B17" s="54"/>
      <c r="C17" s="99" t="s">
        <v>42</v>
      </c>
      <c r="D17" s="103">
        <v>0</v>
      </c>
      <c r="E17" s="100"/>
      <c r="F17" s="54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4.25" customHeight="1">
      <c r="A18" s="101"/>
      <c r="B18" s="106"/>
      <c r="C18" s="99" t="s">
        <v>44</v>
      </c>
      <c r="D18" s="103">
        <v>0</v>
      </c>
      <c r="E18" s="109"/>
      <c r="F18" s="10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4.25" customHeight="1">
      <c r="A19" s="104"/>
      <c r="B19" s="106"/>
      <c r="C19" s="99" t="s">
        <v>45</v>
      </c>
      <c r="D19" s="54">
        <v>0</v>
      </c>
      <c r="E19" s="109"/>
      <c r="F19" s="10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4.25" customHeight="1">
      <c r="A20" s="104"/>
      <c r="B20" s="110"/>
      <c r="C20" s="101" t="s">
        <v>46</v>
      </c>
      <c r="D20" s="107">
        <v>0</v>
      </c>
      <c r="E20" s="111"/>
      <c r="F20" s="10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4.25" customHeight="1">
      <c r="A21" s="104"/>
      <c r="B21" s="110"/>
      <c r="C21" s="101" t="s">
        <v>47</v>
      </c>
      <c r="D21" s="103">
        <v>0</v>
      </c>
      <c r="E21" s="111"/>
      <c r="F21" s="10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4.25" customHeight="1">
      <c r="A22" s="104"/>
      <c r="B22" s="110"/>
      <c r="C22" s="99" t="s">
        <v>48</v>
      </c>
      <c r="D22" s="103">
        <v>0</v>
      </c>
      <c r="E22" s="109"/>
      <c r="F22" s="110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4.25" customHeight="1">
      <c r="A23" s="104"/>
      <c r="B23" s="106"/>
      <c r="C23" s="99" t="s">
        <v>49</v>
      </c>
      <c r="D23" s="54">
        <v>0</v>
      </c>
      <c r="E23" s="109"/>
      <c r="F23" s="110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4.25" customHeight="1">
      <c r="A24" s="104"/>
      <c r="B24" s="110"/>
      <c r="C24" s="101" t="s">
        <v>50</v>
      </c>
      <c r="D24" s="102">
        <v>0</v>
      </c>
      <c r="E24" s="111"/>
      <c r="F24" s="110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4.25" customHeight="1">
      <c r="A25" s="104"/>
      <c r="B25" s="110"/>
      <c r="C25" s="99" t="s">
        <v>51</v>
      </c>
      <c r="D25" s="112">
        <v>170</v>
      </c>
      <c r="E25" s="109"/>
      <c r="F25" s="11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4.25" customHeight="1">
      <c r="A26" s="104"/>
      <c r="B26" s="106"/>
      <c r="C26" s="101" t="s">
        <v>52</v>
      </c>
      <c r="D26" s="113">
        <v>0</v>
      </c>
      <c r="E26" s="111"/>
      <c r="F26" s="10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4.25" customHeight="1">
      <c r="A27" s="104"/>
      <c r="B27" s="106"/>
      <c r="C27" s="101" t="s">
        <v>53</v>
      </c>
      <c r="D27" s="112">
        <v>4806.16</v>
      </c>
      <c r="E27" s="111"/>
      <c r="F27" s="10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4.25" customHeight="1">
      <c r="A28" s="104"/>
      <c r="B28" s="106"/>
      <c r="C28" s="101" t="s">
        <v>54</v>
      </c>
      <c r="D28" s="112">
        <v>223.2</v>
      </c>
      <c r="E28" s="111"/>
      <c r="F28" s="10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4.25" customHeight="1">
      <c r="A29" s="104"/>
      <c r="B29" s="106"/>
      <c r="C29" s="101" t="s">
        <v>55</v>
      </c>
      <c r="D29" s="114">
        <v>0</v>
      </c>
      <c r="E29" s="111"/>
      <c r="F29" s="10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4.25" customHeight="1">
      <c r="A30" s="104"/>
      <c r="B30" s="106"/>
      <c r="C30" s="115" t="s">
        <v>56</v>
      </c>
      <c r="D30" s="114">
        <v>0</v>
      </c>
      <c r="E30" s="116"/>
      <c r="F30" s="10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4.25" customHeight="1">
      <c r="A31" s="117" t="s">
        <v>57</v>
      </c>
      <c r="B31" s="118">
        <f>B6+B7+B8</f>
        <v>15434.2</v>
      </c>
      <c r="C31" s="119"/>
      <c r="D31" s="120" t="s">
        <v>58</v>
      </c>
      <c r="E31" s="119"/>
      <c r="F31" s="121">
        <f>F6+F9+F10+F11+F12+F14</f>
        <v>20179.45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4.25" customHeight="1">
      <c r="A32" s="122" t="s">
        <v>59</v>
      </c>
      <c r="B32" s="123">
        <v>4745.25</v>
      </c>
      <c r="C32" s="119"/>
      <c r="D32" s="120" t="s">
        <v>60</v>
      </c>
      <c r="E32" s="119"/>
      <c r="F32" s="124">
        <f>B36-F31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4.25" customHeight="1">
      <c r="A33" s="122" t="s">
        <v>180</v>
      </c>
      <c r="B33" s="103">
        <f>B32-B34-B35</f>
        <v>12.100000000000364</v>
      </c>
      <c r="C33" s="126"/>
      <c r="D33" s="126"/>
      <c r="E33" s="127"/>
      <c r="F33" s="106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</row>
    <row r="34" spans="1:252" ht="14.25" customHeight="1">
      <c r="A34" s="122" t="s">
        <v>181</v>
      </c>
      <c r="B34" s="103">
        <v>4733.15</v>
      </c>
      <c r="C34" s="126"/>
      <c r="D34" s="126"/>
      <c r="E34" s="127"/>
      <c r="F34" s="106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</row>
    <row r="35" spans="1:252" ht="14.25" customHeight="1">
      <c r="A35" s="122" t="s">
        <v>182</v>
      </c>
      <c r="B35" s="54">
        <v>0</v>
      </c>
      <c r="C35" s="128"/>
      <c r="D35" s="126"/>
      <c r="E35" s="127"/>
      <c r="F35" s="106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</row>
    <row r="36" spans="1:252" ht="14.25" customHeight="1">
      <c r="A36" s="117" t="s">
        <v>61</v>
      </c>
      <c r="B36" s="130">
        <f>B31+B32</f>
        <v>20179.45</v>
      </c>
      <c r="C36" s="119"/>
      <c r="D36" s="120" t="s">
        <v>62</v>
      </c>
      <c r="E36" s="119"/>
      <c r="F36" s="124">
        <f>F31+F32</f>
        <v>20179.45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</row>
    <row r="37" spans="1:252" ht="27.75" customHeight="1">
      <c r="A37" s="131"/>
      <c r="B37" s="132"/>
      <c r="C37" s="131"/>
      <c r="D37" s="132"/>
      <c r="E37" s="131"/>
      <c r="F37" s="131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</row>
    <row r="38" spans="1:252" ht="27.75" customHeight="1">
      <c r="A38" s="134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35"/>
      <c r="B39" s="135"/>
      <c r="C39" s="135"/>
      <c r="D39" s="135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35"/>
      <c r="B40" s="135"/>
      <c r="C40" s="135"/>
      <c r="D40" s="13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35"/>
      <c r="B41" s="135"/>
      <c r="C41" s="135"/>
      <c r="D41" s="135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showGridLines="0" showZeros="0" tabSelected="1" view="pageBreakPreview" zoomScaleSheetLayoutView="100" workbookViewId="0" topLeftCell="A5">
      <selection activeCell="D48" sqref="D48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1.832031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87"/>
      <c r="B1" s="1"/>
      <c r="C1" s="1"/>
      <c r="D1" s="1"/>
      <c r="E1" s="1"/>
      <c r="F1" s="1"/>
      <c r="G1" s="1"/>
      <c r="H1" s="88" t="s">
        <v>183</v>
      </c>
    </row>
    <row r="2" spans="1:8" ht="46.5" customHeight="1">
      <c r="A2" s="23" t="s">
        <v>184</v>
      </c>
      <c r="B2" s="89"/>
      <c r="C2" s="89"/>
      <c r="D2" s="89"/>
      <c r="E2" s="89"/>
      <c r="F2" s="89"/>
      <c r="G2" s="89"/>
      <c r="H2" s="89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83" t="s">
        <v>3</v>
      </c>
    </row>
    <row r="4" spans="1:8" ht="26.25" customHeight="1">
      <c r="A4" s="6" t="s">
        <v>110</v>
      </c>
      <c r="B4" s="61" t="s">
        <v>65</v>
      </c>
      <c r="C4" s="62" t="s">
        <v>111</v>
      </c>
      <c r="D4" s="63" t="s">
        <v>185</v>
      </c>
      <c r="E4" s="64"/>
      <c r="F4" s="64"/>
      <c r="G4" s="64"/>
      <c r="H4" s="65"/>
    </row>
    <row r="5" spans="1:8" ht="26.25" customHeight="1">
      <c r="A5" s="7"/>
      <c r="B5" s="66"/>
      <c r="C5" s="67"/>
      <c r="D5" s="68" t="s">
        <v>73</v>
      </c>
      <c r="E5" s="65" t="s">
        <v>113</v>
      </c>
      <c r="F5" s="69"/>
      <c r="G5" s="65"/>
      <c r="H5" s="7" t="s">
        <v>114</v>
      </c>
    </row>
    <row r="6" spans="1:8" ht="26.25" customHeight="1">
      <c r="A6" s="10"/>
      <c r="B6" s="70"/>
      <c r="C6" s="71"/>
      <c r="D6" s="72"/>
      <c r="E6" s="73" t="s">
        <v>86</v>
      </c>
      <c r="F6" s="90" t="s">
        <v>186</v>
      </c>
      <c r="G6" s="91" t="s">
        <v>187</v>
      </c>
      <c r="H6" s="7"/>
    </row>
    <row r="7" spans="1:8" ht="31.5" customHeight="1">
      <c r="A7" s="75"/>
      <c r="B7" s="75"/>
      <c r="C7" s="75" t="s">
        <v>73</v>
      </c>
      <c r="D7" s="13">
        <v>15223.1</v>
      </c>
      <c r="E7" s="13">
        <v>5556.95</v>
      </c>
      <c r="F7" s="12">
        <v>5007.29</v>
      </c>
      <c r="G7" s="12">
        <v>549.66</v>
      </c>
      <c r="H7" s="12">
        <v>9666.15</v>
      </c>
    </row>
    <row r="8" spans="1:8" ht="31.5" customHeight="1">
      <c r="A8" s="75"/>
      <c r="B8" s="75" t="s">
        <v>90</v>
      </c>
      <c r="C8" s="75" t="s">
        <v>91</v>
      </c>
      <c r="D8" s="13">
        <v>15223.1</v>
      </c>
      <c r="E8" s="13">
        <v>5556.95</v>
      </c>
      <c r="F8" s="12">
        <v>5007.29</v>
      </c>
      <c r="G8" s="12">
        <v>549.66</v>
      </c>
      <c r="H8" s="12">
        <v>9666.15</v>
      </c>
    </row>
    <row r="9" spans="1:8" ht="31.5" customHeight="1">
      <c r="A9" s="75" t="s">
        <v>188</v>
      </c>
      <c r="B9" s="75"/>
      <c r="C9" s="75" t="s">
        <v>189</v>
      </c>
      <c r="D9" s="13">
        <v>8381.35</v>
      </c>
      <c r="E9" s="13">
        <v>4150.85</v>
      </c>
      <c r="F9" s="12">
        <v>3749.61</v>
      </c>
      <c r="G9" s="12">
        <v>401.24</v>
      </c>
      <c r="H9" s="12">
        <v>4230.5</v>
      </c>
    </row>
    <row r="10" spans="1:8" ht="31.5" customHeight="1">
      <c r="A10" s="75" t="s">
        <v>190</v>
      </c>
      <c r="B10" s="75"/>
      <c r="C10" s="75" t="s">
        <v>191</v>
      </c>
      <c r="D10" s="13">
        <v>7835.86</v>
      </c>
      <c r="E10" s="13">
        <v>3640.36</v>
      </c>
      <c r="F10" s="12">
        <v>3275.69</v>
      </c>
      <c r="G10" s="12">
        <v>364.67</v>
      </c>
      <c r="H10" s="12">
        <v>4195.5</v>
      </c>
    </row>
    <row r="11" spans="1:8" ht="31.5" customHeight="1">
      <c r="A11" s="75" t="s">
        <v>192</v>
      </c>
      <c r="B11" s="75"/>
      <c r="C11" s="75" t="s">
        <v>193</v>
      </c>
      <c r="D11" s="13">
        <v>5831.97</v>
      </c>
      <c r="E11" s="13">
        <v>2690.47</v>
      </c>
      <c r="F11" s="12">
        <v>2393.09</v>
      </c>
      <c r="G11" s="12">
        <v>297.38</v>
      </c>
      <c r="H11" s="12">
        <v>3141.5</v>
      </c>
    </row>
    <row r="12" spans="1:8" ht="31.5" customHeight="1">
      <c r="A12" s="75" t="s">
        <v>194</v>
      </c>
      <c r="B12" s="75" t="s">
        <v>92</v>
      </c>
      <c r="C12" s="75" t="s">
        <v>195</v>
      </c>
      <c r="D12" s="13">
        <v>5831.97</v>
      </c>
      <c r="E12" s="13">
        <v>2690.47</v>
      </c>
      <c r="F12" s="12">
        <v>2393.09</v>
      </c>
      <c r="G12" s="12">
        <v>297.38</v>
      </c>
      <c r="H12" s="12">
        <v>3141.5</v>
      </c>
    </row>
    <row r="13" spans="1:8" ht="31.5" customHeight="1">
      <c r="A13" s="75" t="s">
        <v>196</v>
      </c>
      <c r="B13" s="75"/>
      <c r="C13" s="75" t="s">
        <v>197</v>
      </c>
      <c r="D13" s="13">
        <v>2003.89</v>
      </c>
      <c r="E13" s="13">
        <v>949.89</v>
      </c>
      <c r="F13" s="12">
        <v>882.6</v>
      </c>
      <c r="G13" s="12">
        <v>67.29</v>
      </c>
      <c r="H13" s="12">
        <v>1054</v>
      </c>
    </row>
    <row r="14" spans="1:8" ht="31.5" customHeight="1">
      <c r="A14" s="75" t="s">
        <v>198</v>
      </c>
      <c r="B14" s="75" t="s">
        <v>94</v>
      </c>
      <c r="C14" s="75" t="s">
        <v>199</v>
      </c>
      <c r="D14" s="13">
        <v>835.26</v>
      </c>
      <c r="E14" s="13">
        <v>835.26</v>
      </c>
      <c r="F14" s="12">
        <v>777.16</v>
      </c>
      <c r="G14" s="12">
        <v>58.1</v>
      </c>
      <c r="H14" s="12">
        <v>0</v>
      </c>
    </row>
    <row r="15" spans="1:8" ht="31.5" customHeight="1">
      <c r="A15" s="75" t="s">
        <v>198</v>
      </c>
      <c r="B15" s="75" t="s">
        <v>104</v>
      </c>
      <c r="C15" s="75" t="s">
        <v>200</v>
      </c>
      <c r="D15" s="13">
        <v>114.63</v>
      </c>
      <c r="E15" s="13">
        <v>114.63</v>
      </c>
      <c r="F15" s="12">
        <v>105.44</v>
      </c>
      <c r="G15" s="12">
        <v>9.19</v>
      </c>
      <c r="H15" s="12">
        <v>0</v>
      </c>
    </row>
    <row r="16" spans="1:8" ht="31.5" customHeight="1">
      <c r="A16" s="75" t="s">
        <v>198</v>
      </c>
      <c r="B16" s="75" t="s">
        <v>92</v>
      </c>
      <c r="C16" s="75" t="s">
        <v>195</v>
      </c>
      <c r="D16" s="13">
        <v>1054</v>
      </c>
      <c r="E16" s="13">
        <v>0</v>
      </c>
      <c r="F16" s="12">
        <v>0</v>
      </c>
      <c r="G16" s="12">
        <v>0</v>
      </c>
      <c r="H16" s="12">
        <v>1054</v>
      </c>
    </row>
    <row r="17" spans="1:8" ht="31.5" customHeight="1">
      <c r="A17" s="75" t="s">
        <v>201</v>
      </c>
      <c r="B17" s="75"/>
      <c r="C17" s="75" t="s">
        <v>202</v>
      </c>
      <c r="D17" s="13">
        <v>545.49</v>
      </c>
      <c r="E17" s="13">
        <v>510.49</v>
      </c>
      <c r="F17" s="12">
        <v>473.92</v>
      </c>
      <c r="G17" s="12">
        <v>36.57</v>
      </c>
      <c r="H17" s="12">
        <v>35</v>
      </c>
    </row>
    <row r="18" spans="1:8" ht="31.5" customHeight="1">
      <c r="A18" s="75" t="s">
        <v>196</v>
      </c>
      <c r="B18" s="75"/>
      <c r="C18" s="75" t="s">
        <v>203</v>
      </c>
      <c r="D18" s="13">
        <v>545.49</v>
      </c>
      <c r="E18" s="13">
        <v>510.49</v>
      </c>
      <c r="F18" s="12">
        <v>473.92</v>
      </c>
      <c r="G18" s="12">
        <v>36.57</v>
      </c>
      <c r="H18" s="12">
        <v>35</v>
      </c>
    </row>
    <row r="19" spans="1:8" ht="31.5" customHeight="1">
      <c r="A19" s="75" t="s">
        <v>204</v>
      </c>
      <c r="B19" s="75" t="s">
        <v>98</v>
      </c>
      <c r="C19" s="75" t="s">
        <v>205</v>
      </c>
      <c r="D19" s="13">
        <v>119.91</v>
      </c>
      <c r="E19" s="13">
        <v>119.91</v>
      </c>
      <c r="F19" s="12">
        <v>110.62</v>
      </c>
      <c r="G19" s="12">
        <v>9.29</v>
      </c>
      <c r="H19" s="12">
        <v>0</v>
      </c>
    </row>
    <row r="20" spans="1:8" ht="31.5" customHeight="1">
      <c r="A20" s="75" t="s">
        <v>204</v>
      </c>
      <c r="B20" s="75" t="s">
        <v>96</v>
      </c>
      <c r="C20" s="75" t="s">
        <v>206</v>
      </c>
      <c r="D20" s="13">
        <v>390.58</v>
      </c>
      <c r="E20" s="13">
        <v>390.58</v>
      </c>
      <c r="F20" s="12">
        <v>363.3</v>
      </c>
      <c r="G20" s="12">
        <v>27.28</v>
      </c>
      <c r="H20" s="12">
        <v>0</v>
      </c>
    </row>
    <row r="21" spans="1:8" ht="31.5" customHeight="1">
      <c r="A21" s="75" t="s">
        <v>204</v>
      </c>
      <c r="B21" s="75" t="s">
        <v>92</v>
      </c>
      <c r="C21" s="75" t="s">
        <v>195</v>
      </c>
      <c r="D21" s="13">
        <v>35</v>
      </c>
      <c r="E21" s="13">
        <v>0</v>
      </c>
      <c r="F21" s="12">
        <v>0</v>
      </c>
      <c r="G21" s="12">
        <v>0</v>
      </c>
      <c r="H21" s="12">
        <v>35</v>
      </c>
    </row>
    <row r="22" spans="1:8" ht="31.5" customHeight="1">
      <c r="A22" s="75" t="s">
        <v>207</v>
      </c>
      <c r="B22" s="75"/>
      <c r="C22" s="75" t="s">
        <v>208</v>
      </c>
      <c r="D22" s="13">
        <v>366</v>
      </c>
      <c r="E22" s="13">
        <v>0</v>
      </c>
      <c r="F22" s="12">
        <v>0</v>
      </c>
      <c r="G22" s="12">
        <v>0</v>
      </c>
      <c r="H22" s="12">
        <v>366</v>
      </c>
    </row>
    <row r="23" spans="1:8" ht="31.5" customHeight="1">
      <c r="A23" s="75" t="s">
        <v>209</v>
      </c>
      <c r="B23" s="75"/>
      <c r="C23" s="75" t="s">
        <v>128</v>
      </c>
      <c r="D23" s="13">
        <v>366</v>
      </c>
      <c r="E23" s="13">
        <v>0</v>
      </c>
      <c r="F23" s="12">
        <v>0</v>
      </c>
      <c r="G23" s="12">
        <v>0</v>
      </c>
      <c r="H23" s="12">
        <v>366</v>
      </c>
    </row>
    <row r="24" spans="1:8" ht="31.5" customHeight="1">
      <c r="A24" s="75" t="s">
        <v>210</v>
      </c>
      <c r="B24" s="75"/>
      <c r="C24" s="75" t="s">
        <v>211</v>
      </c>
      <c r="D24" s="13">
        <v>366</v>
      </c>
      <c r="E24" s="13">
        <v>0</v>
      </c>
      <c r="F24" s="12">
        <v>0</v>
      </c>
      <c r="G24" s="12">
        <v>0</v>
      </c>
      <c r="H24" s="12">
        <v>366</v>
      </c>
    </row>
    <row r="25" spans="1:8" ht="31.5" customHeight="1">
      <c r="A25" s="75" t="s">
        <v>212</v>
      </c>
      <c r="B25" s="75" t="s">
        <v>92</v>
      </c>
      <c r="C25" s="75" t="s">
        <v>195</v>
      </c>
      <c r="D25" s="13">
        <v>366</v>
      </c>
      <c r="E25" s="13">
        <v>0</v>
      </c>
      <c r="F25" s="12">
        <v>0</v>
      </c>
      <c r="G25" s="12">
        <v>0</v>
      </c>
      <c r="H25" s="12">
        <v>366</v>
      </c>
    </row>
    <row r="26" spans="1:8" ht="31.5" customHeight="1">
      <c r="A26" s="75" t="s">
        <v>213</v>
      </c>
      <c r="B26" s="75"/>
      <c r="C26" s="75" t="s">
        <v>214</v>
      </c>
      <c r="D26" s="13">
        <v>3</v>
      </c>
      <c r="E26" s="13">
        <v>0</v>
      </c>
      <c r="F26" s="12">
        <v>0</v>
      </c>
      <c r="G26" s="12">
        <v>0</v>
      </c>
      <c r="H26" s="12">
        <v>3</v>
      </c>
    </row>
    <row r="27" spans="1:8" ht="31.5" customHeight="1">
      <c r="A27" s="75" t="s">
        <v>215</v>
      </c>
      <c r="B27" s="75"/>
      <c r="C27" s="75" t="s">
        <v>216</v>
      </c>
      <c r="D27" s="13">
        <v>3</v>
      </c>
      <c r="E27" s="13">
        <v>0</v>
      </c>
      <c r="F27" s="12">
        <v>0</v>
      </c>
      <c r="G27" s="12">
        <v>0</v>
      </c>
      <c r="H27" s="12">
        <v>3</v>
      </c>
    </row>
    <row r="28" spans="1:8" ht="31.5" customHeight="1">
      <c r="A28" s="75" t="s">
        <v>217</v>
      </c>
      <c r="B28" s="75"/>
      <c r="C28" s="75" t="s">
        <v>218</v>
      </c>
      <c r="D28" s="13">
        <v>3</v>
      </c>
      <c r="E28" s="13">
        <v>0</v>
      </c>
      <c r="F28" s="12">
        <v>0</v>
      </c>
      <c r="G28" s="12">
        <v>0</v>
      </c>
      <c r="H28" s="12">
        <v>3</v>
      </c>
    </row>
    <row r="29" spans="1:8" ht="31.5" customHeight="1">
      <c r="A29" s="75" t="s">
        <v>219</v>
      </c>
      <c r="B29" s="75" t="s">
        <v>92</v>
      </c>
      <c r="C29" s="75" t="s">
        <v>195</v>
      </c>
      <c r="D29" s="13">
        <v>3</v>
      </c>
      <c r="E29" s="13">
        <v>0</v>
      </c>
      <c r="F29" s="12">
        <v>0</v>
      </c>
      <c r="G29" s="12">
        <v>0</v>
      </c>
      <c r="H29" s="12">
        <v>3</v>
      </c>
    </row>
    <row r="30" spans="1:8" ht="31.5" customHeight="1">
      <c r="A30" s="75" t="s">
        <v>220</v>
      </c>
      <c r="B30" s="75"/>
      <c r="C30" s="75" t="s">
        <v>221</v>
      </c>
      <c r="D30" s="13">
        <v>123.75</v>
      </c>
      <c r="E30" s="13">
        <v>123.75</v>
      </c>
      <c r="F30" s="12">
        <v>114.38</v>
      </c>
      <c r="G30" s="12">
        <v>9.37</v>
      </c>
      <c r="H30" s="12">
        <v>0</v>
      </c>
    </row>
    <row r="31" spans="1:8" ht="31.5" customHeight="1">
      <c r="A31" s="75" t="s">
        <v>222</v>
      </c>
      <c r="B31" s="75"/>
      <c r="C31" s="75" t="s">
        <v>223</v>
      </c>
      <c r="D31" s="13">
        <v>123.75</v>
      </c>
      <c r="E31" s="13">
        <v>123.75</v>
      </c>
      <c r="F31" s="12">
        <v>114.38</v>
      </c>
      <c r="G31" s="12">
        <v>9.37</v>
      </c>
      <c r="H31" s="12">
        <v>0</v>
      </c>
    </row>
    <row r="32" spans="1:8" ht="31.5" customHeight="1">
      <c r="A32" s="75" t="s">
        <v>196</v>
      </c>
      <c r="B32" s="75"/>
      <c r="C32" s="75" t="s">
        <v>224</v>
      </c>
      <c r="D32" s="13">
        <v>123.75</v>
      </c>
      <c r="E32" s="13">
        <v>123.75</v>
      </c>
      <c r="F32" s="12">
        <v>114.38</v>
      </c>
      <c r="G32" s="12">
        <v>9.37</v>
      </c>
      <c r="H32" s="12">
        <v>0</v>
      </c>
    </row>
    <row r="33" spans="1:8" ht="31.5" customHeight="1">
      <c r="A33" s="75" t="s">
        <v>225</v>
      </c>
      <c r="B33" s="75" t="s">
        <v>100</v>
      </c>
      <c r="C33" s="75" t="s">
        <v>226</v>
      </c>
      <c r="D33" s="13">
        <v>123.75</v>
      </c>
      <c r="E33" s="13">
        <v>123.75</v>
      </c>
      <c r="F33" s="12">
        <v>114.38</v>
      </c>
      <c r="G33" s="12">
        <v>9.37</v>
      </c>
      <c r="H33" s="12">
        <v>0</v>
      </c>
    </row>
    <row r="34" spans="1:8" ht="31.5" customHeight="1">
      <c r="A34" s="75" t="s">
        <v>227</v>
      </c>
      <c r="B34" s="75"/>
      <c r="C34" s="75" t="s">
        <v>228</v>
      </c>
      <c r="D34" s="13">
        <v>157</v>
      </c>
      <c r="E34" s="13">
        <v>0</v>
      </c>
      <c r="F34" s="12">
        <v>0</v>
      </c>
      <c r="G34" s="12">
        <v>0</v>
      </c>
      <c r="H34" s="12">
        <v>157</v>
      </c>
    </row>
    <row r="35" spans="1:8" ht="31.5" customHeight="1">
      <c r="A35" s="75" t="s">
        <v>229</v>
      </c>
      <c r="B35" s="75"/>
      <c r="C35" s="75" t="s">
        <v>230</v>
      </c>
      <c r="D35" s="13">
        <v>146</v>
      </c>
      <c r="E35" s="13">
        <v>0</v>
      </c>
      <c r="F35" s="12">
        <v>0</v>
      </c>
      <c r="G35" s="12">
        <v>0</v>
      </c>
      <c r="H35" s="12">
        <v>146</v>
      </c>
    </row>
    <row r="36" spans="1:8" ht="31.5" customHeight="1">
      <c r="A36" s="75" t="s">
        <v>210</v>
      </c>
      <c r="B36" s="75"/>
      <c r="C36" s="75" t="s">
        <v>231</v>
      </c>
      <c r="D36" s="13">
        <v>146</v>
      </c>
      <c r="E36" s="13">
        <v>0</v>
      </c>
      <c r="F36" s="12">
        <v>0</v>
      </c>
      <c r="G36" s="12">
        <v>0</v>
      </c>
      <c r="H36" s="12">
        <v>146</v>
      </c>
    </row>
    <row r="37" spans="1:8" ht="31.5" customHeight="1">
      <c r="A37" s="75" t="s">
        <v>232</v>
      </c>
      <c r="B37" s="75" t="s">
        <v>92</v>
      </c>
      <c r="C37" s="75" t="s">
        <v>195</v>
      </c>
      <c r="D37" s="13">
        <v>146</v>
      </c>
      <c r="E37" s="13">
        <v>0</v>
      </c>
      <c r="F37" s="12">
        <v>0</v>
      </c>
      <c r="G37" s="12">
        <v>0</v>
      </c>
      <c r="H37" s="12">
        <v>146</v>
      </c>
    </row>
    <row r="38" spans="1:8" ht="31.5" customHeight="1">
      <c r="A38" s="75" t="s">
        <v>215</v>
      </c>
      <c r="B38" s="75"/>
      <c r="C38" s="75" t="s">
        <v>233</v>
      </c>
      <c r="D38" s="13">
        <v>11</v>
      </c>
      <c r="E38" s="13">
        <v>0</v>
      </c>
      <c r="F38" s="12">
        <v>0</v>
      </c>
      <c r="G38" s="12">
        <v>0</v>
      </c>
      <c r="H38" s="12">
        <v>11</v>
      </c>
    </row>
    <row r="39" spans="1:8" ht="31.5" customHeight="1">
      <c r="A39" s="75" t="s">
        <v>234</v>
      </c>
      <c r="B39" s="75"/>
      <c r="C39" s="75" t="s">
        <v>235</v>
      </c>
      <c r="D39" s="13">
        <v>11</v>
      </c>
      <c r="E39" s="13">
        <v>0</v>
      </c>
      <c r="F39" s="12">
        <v>0</v>
      </c>
      <c r="G39" s="12">
        <v>0</v>
      </c>
      <c r="H39" s="12">
        <v>11</v>
      </c>
    </row>
    <row r="40" spans="1:8" ht="31.5" customHeight="1">
      <c r="A40" s="75" t="s">
        <v>236</v>
      </c>
      <c r="B40" s="75" t="s">
        <v>92</v>
      </c>
      <c r="C40" s="75" t="s">
        <v>195</v>
      </c>
      <c r="D40" s="13">
        <v>11</v>
      </c>
      <c r="E40" s="13">
        <v>0</v>
      </c>
      <c r="F40" s="12">
        <v>0</v>
      </c>
      <c r="G40" s="12">
        <v>0</v>
      </c>
      <c r="H40" s="12">
        <v>11</v>
      </c>
    </row>
    <row r="41" spans="1:8" ht="31.5" customHeight="1">
      <c r="A41" s="75" t="s">
        <v>237</v>
      </c>
      <c r="B41" s="75"/>
      <c r="C41" s="75" t="s">
        <v>238</v>
      </c>
      <c r="D41" s="13">
        <v>805</v>
      </c>
      <c r="E41" s="13">
        <v>0</v>
      </c>
      <c r="F41" s="12">
        <v>0</v>
      </c>
      <c r="G41" s="12">
        <v>0</v>
      </c>
      <c r="H41" s="12">
        <v>805</v>
      </c>
    </row>
    <row r="42" spans="1:8" ht="31.5" customHeight="1">
      <c r="A42" s="75" t="s">
        <v>239</v>
      </c>
      <c r="B42" s="75"/>
      <c r="C42" s="75" t="s">
        <v>240</v>
      </c>
      <c r="D42" s="13">
        <v>440</v>
      </c>
      <c r="E42" s="13">
        <v>0</v>
      </c>
      <c r="F42" s="12">
        <v>0</v>
      </c>
      <c r="G42" s="12">
        <v>0</v>
      </c>
      <c r="H42" s="12">
        <v>440</v>
      </c>
    </row>
    <row r="43" spans="1:8" ht="31.5" customHeight="1">
      <c r="A43" s="75" t="s">
        <v>217</v>
      </c>
      <c r="B43" s="75"/>
      <c r="C43" s="75" t="s">
        <v>241</v>
      </c>
      <c r="D43" s="13">
        <v>440</v>
      </c>
      <c r="E43" s="13">
        <v>0</v>
      </c>
      <c r="F43" s="12">
        <v>0</v>
      </c>
      <c r="G43" s="12">
        <v>0</v>
      </c>
      <c r="H43" s="12">
        <v>440</v>
      </c>
    </row>
    <row r="44" spans="1:8" ht="31.5" customHeight="1">
      <c r="A44" s="75" t="s">
        <v>242</v>
      </c>
      <c r="B44" s="75" t="s">
        <v>92</v>
      </c>
      <c r="C44" s="75" t="s">
        <v>195</v>
      </c>
      <c r="D44" s="13">
        <v>440</v>
      </c>
      <c r="E44" s="13">
        <v>0</v>
      </c>
      <c r="F44" s="12">
        <v>0</v>
      </c>
      <c r="G44" s="12">
        <v>0</v>
      </c>
      <c r="H44" s="12">
        <v>440</v>
      </c>
    </row>
    <row r="45" spans="1:8" ht="31.5" customHeight="1">
      <c r="A45" s="75" t="s">
        <v>209</v>
      </c>
      <c r="B45" s="75"/>
      <c r="C45" s="75" t="s">
        <v>138</v>
      </c>
      <c r="D45" s="13">
        <v>365</v>
      </c>
      <c r="E45" s="13">
        <v>0</v>
      </c>
      <c r="F45" s="12">
        <v>0</v>
      </c>
      <c r="G45" s="12">
        <v>0</v>
      </c>
      <c r="H45" s="12">
        <v>365</v>
      </c>
    </row>
    <row r="46" spans="1:8" ht="31.5" customHeight="1">
      <c r="A46" s="75" t="s">
        <v>210</v>
      </c>
      <c r="B46" s="75"/>
      <c r="C46" s="75" t="s">
        <v>243</v>
      </c>
      <c r="D46" s="13">
        <v>365</v>
      </c>
      <c r="E46" s="13">
        <v>0</v>
      </c>
      <c r="F46" s="12">
        <v>0</v>
      </c>
      <c r="G46" s="12">
        <v>0</v>
      </c>
      <c r="H46" s="12">
        <v>365</v>
      </c>
    </row>
    <row r="47" spans="1:8" ht="31.5" customHeight="1">
      <c r="A47" s="75" t="s">
        <v>244</v>
      </c>
      <c r="B47" s="75" t="s">
        <v>92</v>
      </c>
      <c r="C47" s="75" t="s">
        <v>195</v>
      </c>
      <c r="D47" s="13">
        <v>365</v>
      </c>
      <c r="E47" s="13">
        <v>0</v>
      </c>
      <c r="F47" s="12">
        <v>0</v>
      </c>
      <c r="G47" s="12">
        <v>0</v>
      </c>
      <c r="H47" s="12">
        <v>365</v>
      </c>
    </row>
    <row r="48" spans="1:8" ht="31.5" customHeight="1">
      <c r="A48" s="75" t="s">
        <v>245</v>
      </c>
      <c r="B48" s="75"/>
      <c r="C48" s="75" t="s">
        <v>246</v>
      </c>
      <c r="D48" s="13">
        <v>3928.75</v>
      </c>
      <c r="E48" s="13">
        <v>969.45</v>
      </c>
      <c r="F48" s="12">
        <v>853.76</v>
      </c>
      <c r="G48" s="12">
        <v>115.69</v>
      </c>
      <c r="H48" s="12">
        <v>2959.3</v>
      </c>
    </row>
    <row r="49" spans="1:8" ht="31.5" customHeight="1">
      <c r="A49" s="75" t="s">
        <v>229</v>
      </c>
      <c r="B49" s="75"/>
      <c r="C49" s="75" t="s">
        <v>247</v>
      </c>
      <c r="D49" s="13">
        <v>1024.45</v>
      </c>
      <c r="E49" s="13">
        <v>969.45</v>
      </c>
      <c r="F49" s="12">
        <v>853.76</v>
      </c>
      <c r="G49" s="12">
        <v>115.69</v>
      </c>
      <c r="H49" s="12">
        <v>55</v>
      </c>
    </row>
    <row r="50" spans="1:8" ht="31.5" customHeight="1">
      <c r="A50" s="75" t="s">
        <v>248</v>
      </c>
      <c r="B50" s="75"/>
      <c r="C50" s="75" t="s">
        <v>249</v>
      </c>
      <c r="D50" s="13">
        <v>1024.45</v>
      </c>
      <c r="E50" s="13">
        <v>969.45</v>
      </c>
      <c r="F50" s="12">
        <v>853.76</v>
      </c>
      <c r="G50" s="12">
        <v>115.69</v>
      </c>
      <c r="H50" s="12">
        <v>55</v>
      </c>
    </row>
    <row r="51" spans="1:8" ht="31.5" customHeight="1">
      <c r="A51" s="75" t="s">
        <v>250</v>
      </c>
      <c r="B51" s="75" t="s">
        <v>106</v>
      </c>
      <c r="C51" s="75" t="s">
        <v>251</v>
      </c>
      <c r="D51" s="13">
        <v>969.45</v>
      </c>
      <c r="E51" s="13">
        <v>969.45</v>
      </c>
      <c r="F51" s="12">
        <v>853.76</v>
      </c>
      <c r="G51" s="12">
        <v>115.69</v>
      </c>
      <c r="H51" s="12">
        <v>0</v>
      </c>
    </row>
    <row r="52" spans="1:8" ht="31.5" customHeight="1">
      <c r="A52" s="75" t="s">
        <v>250</v>
      </c>
      <c r="B52" s="75" t="s">
        <v>92</v>
      </c>
      <c r="C52" s="75" t="s">
        <v>195</v>
      </c>
      <c r="D52" s="13">
        <v>55</v>
      </c>
      <c r="E52" s="13">
        <v>0</v>
      </c>
      <c r="F52" s="12">
        <v>0</v>
      </c>
      <c r="G52" s="12">
        <v>0</v>
      </c>
      <c r="H52" s="12">
        <v>55</v>
      </c>
    </row>
    <row r="53" spans="1:8" ht="31.5" customHeight="1">
      <c r="A53" s="75" t="s">
        <v>190</v>
      </c>
      <c r="B53" s="75"/>
      <c r="C53" s="75" t="s">
        <v>252</v>
      </c>
      <c r="D53" s="13">
        <v>682.3</v>
      </c>
      <c r="E53" s="13">
        <v>0</v>
      </c>
      <c r="F53" s="12">
        <v>0</v>
      </c>
      <c r="G53" s="12">
        <v>0</v>
      </c>
      <c r="H53" s="12">
        <v>682.3</v>
      </c>
    </row>
    <row r="54" spans="1:8" ht="31.5" customHeight="1">
      <c r="A54" s="75" t="s">
        <v>210</v>
      </c>
      <c r="B54" s="75"/>
      <c r="C54" s="75" t="s">
        <v>253</v>
      </c>
      <c r="D54" s="13">
        <v>682.3</v>
      </c>
      <c r="E54" s="13">
        <v>0</v>
      </c>
      <c r="F54" s="12">
        <v>0</v>
      </c>
      <c r="G54" s="12">
        <v>0</v>
      </c>
      <c r="H54" s="12">
        <v>682.3</v>
      </c>
    </row>
    <row r="55" spans="1:8" ht="31.5" customHeight="1">
      <c r="A55" s="75" t="s">
        <v>254</v>
      </c>
      <c r="B55" s="75" t="s">
        <v>92</v>
      </c>
      <c r="C55" s="75" t="s">
        <v>195</v>
      </c>
      <c r="D55" s="13">
        <v>682.3</v>
      </c>
      <c r="E55" s="13">
        <v>0</v>
      </c>
      <c r="F55" s="12">
        <v>0</v>
      </c>
      <c r="G55" s="12">
        <v>0</v>
      </c>
      <c r="H55" s="12">
        <v>682.3</v>
      </c>
    </row>
    <row r="56" spans="1:8" ht="31.5" customHeight="1">
      <c r="A56" s="75" t="s">
        <v>255</v>
      </c>
      <c r="B56" s="75"/>
      <c r="C56" s="75" t="s">
        <v>144</v>
      </c>
      <c r="D56" s="13">
        <v>2222</v>
      </c>
      <c r="E56" s="13">
        <v>0</v>
      </c>
      <c r="F56" s="12">
        <v>0</v>
      </c>
      <c r="G56" s="12">
        <v>0</v>
      </c>
      <c r="H56" s="12">
        <v>2222</v>
      </c>
    </row>
    <row r="57" spans="1:8" ht="31.5" customHeight="1">
      <c r="A57" s="75" t="s">
        <v>192</v>
      </c>
      <c r="B57" s="75"/>
      <c r="C57" s="75" t="s">
        <v>256</v>
      </c>
      <c r="D57" s="13">
        <v>2222</v>
      </c>
      <c r="E57" s="13">
        <v>0</v>
      </c>
      <c r="F57" s="12">
        <v>0</v>
      </c>
      <c r="G57" s="12">
        <v>0</v>
      </c>
      <c r="H57" s="12">
        <v>2222</v>
      </c>
    </row>
    <row r="58" spans="1:8" ht="31.5" customHeight="1">
      <c r="A58" s="75" t="s">
        <v>257</v>
      </c>
      <c r="B58" s="75" t="s">
        <v>92</v>
      </c>
      <c r="C58" s="75" t="s">
        <v>195</v>
      </c>
      <c r="D58" s="13">
        <v>2222</v>
      </c>
      <c r="E58" s="13">
        <v>0</v>
      </c>
      <c r="F58" s="12">
        <v>0</v>
      </c>
      <c r="G58" s="12">
        <v>0</v>
      </c>
      <c r="H58" s="12">
        <v>2222</v>
      </c>
    </row>
    <row r="59" spans="1:8" ht="31.5" customHeight="1">
      <c r="A59" s="75" t="s">
        <v>258</v>
      </c>
      <c r="B59" s="75"/>
      <c r="C59" s="75" t="s">
        <v>259</v>
      </c>
      <c r="D59" s="13">
        <v>1213.25</v>
      </c>
      <c r="E59" s="13">
        <v>312.9</v>
      </c>
      <c r="F59" s="12">
        <v>289.54</v>
      </c>
      <c r="G59" s="12">
        <v>23.36</v>
      </c>
      <c r="H59" s="12">
        <v>900.35</v>
      </c>
    </row>
    <row r="60" spans="1:8" ht="31.5" customHeight="1">
      <c r="A60" s="75" t="s">
        <v>229</v>
      </c>
      <c r="B60" s="75"/>
      <c r="C60" s="75" t="s">
        <v>260</v>
      </c>
      <c r="D60" s="13">
        <v>745.1</v>
      </c>
      <c r="E60" s="13">
        <v>312.9</v>
      </c>
      <c r="F60" s="12">
        <v>289.54</v>
      </c>
      <c r="G60" s="12">
        <v>23.36</v>
      </c>
      <c r="H60" s="12">
        <v>432.2</v>
      </c>
    </row>
    <row r="61" spans="1:8" ht="31.5" customHeight="1">
      <c r="A61" s="75" t="s">
        <v>248</v>
      </c>
      <c r="B61" s="75"/>
      <c r="C61" s="75" t="s">
        <v>261</v>
      </c>
      <c r="D61" s="13">
        <v>312.9</v>
      </c>
      <c r="E61" s="13">
        <v>312.9</v>
      </c>
      <c r="F61" s="12">
        <v>289.54</v>
      </c>
      <c r="G61" s="12">
        <v>23.36</v>
      </c>
      <c r="H61" s="12">
        <v>0</v>
      </c>
    </row>
    <row r="62" spans="1:8" ht="31.5" customHeight="1">
      <c r="A62" s="75" t="s">
        <v>262</v>
      </c>
      <c r="B62" s="75" t="s">
        <v>102</v>
      </c>
      <c r="C62" s="75" t="s">
        <v>263</v>
      </c>
      <c r="D62" s="13">
        <v>312.9</v>
      </c>
      <c r="E62" s="13">
        <v>312.9</v>
      </c>
      <c r="F62" s="12">
        <v>289.54</v>
      </c>
      <c r="G62" s="12">
        <v>23.36</v>
      </c>
      <c r="H62" s="12">
        <v>0</v>
      </c>
    </row>
    <row r="63" spans="1:8" ht="31.5" customHeight="1">
      <c r="A63" s="75" t="s">
        <v>210</v>
      </c>
      <c r="B63" s="75"/>
      <c r="C63" s="75" t="s">
        <v>264</v>
      </c>
      <c r="D63" s="13">
        <v>432.2</v>
      </c>
      <c r="E63" s="13">
        <v>0</v>
      </c>
      <c r="F63" s="12">
        <v>0</v>
      </c>
      <c r="G63" s="12">
        <v>0</v>
      </c>
      <c r="H63" s="12">
        <v>432.2</v>
      </c>
    </row>
    <row r="64" spans="1:8" ht="31.5" customHeight="1">
      <c r="A64" s="75" t="s">
        <v>265</v>
      </c>
      <c r="B64" s="75" t="s">
        <v>92</v>
      </c>
      <c r="C64" s="75" t="s">
        <v>195</v>
      </c>
      <c r="D64" s="13">
        <v>432.2</v>
      </c>
      <c r="E64" s="13">
        <v>0</v>
      </c>
      <c r="F64" s="12">
        <v>0</v>
      </c>
      <c r="G64" s="12">
        <v>0</v>
      </c>
      <c r="H64" s="12">
        <v>432.2</v>
      </c>
    </row>
    <row r="65" spans="1:8" ht="31.5" customHeight="1">
      <c r="A65" s="75" t="s">
        <v>190</v>
      </c>
      <c r="B65" s="75"/>
      <c r="C65" s="75" t="s">
        <v>266</v>
      </c>
      <c r="D65" s="13">
        <v>468.15</v>
      </c>
      <c r="E65" s="13">
        <v>0</v>
      </c>
      <c r="F65" s="12">
        <v>0</v>
      </c>
      <c r="G65" s="12">
        <v>0</v>
      </c>
      <c r="H65" s="12">
        <v>468.15</v>
      </c>
    </row>
    <row r="66" spans="1:8" ht="31.5" customHeight="1">
      <c r="A66" s="75" t="s">
        <v>267</v>
      </c>
      <c r="B66" s="75"/>
      <c r="C66" s="75" t="s">
        <v>268</v>
      </c>
      <c r="D66" s="13">
        <v>150</v>
      </c>
      <c r="E66" s="13">
        <v>0</v>
      </c>
      <c r="F66" s="12">
        <v>0</v>
      </c>
      <c r="G66" s="12">
        <v>0</v>
      </c>
      <c r="H66" s="12">
        <v>150</v>
      </c>
    </row>
    <row r="67" spans="1:8" ht="31.5" customHeight="1">
      <c r="A67" s="75" t="s">
        <v>269</v>
      </c>
      <c r="B67" s="75" t="s">
        <v>92</v>
      </c>
      <c r="C67" s="75" t="s">
        <v>195</v>
      </c>
      <c r="D67" s="13">
        <v>150</v>
      </c>
      <c r="E67" s="13">
        <v>0</v>
      </c>
      <c r="F67" s="12">
        <v>0</v>
      </c>
      <c r="G67" s="12">
        <v>0</v>
      </c>
      <c r="H67" s="12">
        <v>150</v>
      </c>
    </row>
    <row r="68" spans="1:8" ht="31.5" customHeight="1">
      <c r="A68" s="75" t="s">
        <v>210</v>
      </c>
      <c r="B68" s="75"/>
      <c r="C68" s="75" t="s">
        <v>270</v>
      </c>
      <c r="D68" s="13">
        <v>318.15</v>
      </c>
      <c r="E68" s="13">
        <v>0</v>
      </c>
      <c r="F68" s="12">
        <v>0</v>
      </c>
      <c r="G68" s="12">
        <v>0</v>
      </c>
      <c r="H68" s="12">
        <v>318.15</v>
      </c>
    </row>
    <row r="69" spans="1:8" ht="31.5" customHeight="1">
      <c r="A69" s="75" t="s">
        <v>271</v>
      </c>
      <c r="B69" s="75" t="s">
        <v>92</v>
      </c>
      <c r="C69" s="75" t="s">
        <v>195</v>
      </c>
      <c r="D69" s="13">
        <v>318.15</v>
      </c>
      <c r="E69" s="13">
        <v>0</v>
      </c>
      <c r="F69" s="12">
        <v>0</v>
      </c>
      <c r="G69" s="12">
        <v>0</v>
      </c>
      <c r="H69" s="12">
        <v>318.15</v>
      </c>
    </row>
    <row r="70" spans="1:8" ht="31.5" customHeight="1">
      <c r="A70" s="75" t="s">
        <v>272</v>
      </c>
      <c r="B70" s="75"/>
      <c r="C70" s="75" t="s">
        <v>273</v>
      </c>
      <c r="D70" s="13">
        <v>170</v>
      </c>
      <c r="E70" s="13">
        <v>0</v>
      </c>
      <c r="F70" s="12">
        <v>0</v>
      </c>
      <c r="G70" s="12">
        <v>0</v>
      </c>
      <c r="H70" s="12">
        <v>170</v>
      </c>
    </row>
    <row r="71" spans="1:8" ht="31.5" customHeight="1">
      <c r="A71" s="75" t="s">
        <v>229</v>
      </c>
      <c r="B71" s="75"/>
      <c r="C71" s="75" t="s">
        <v>274</v>
      </c>
      <c r="D71" s="13">
        <v>170</v>
      </c>
      <c r="E71" s="13">
        <v>0</v>
      </c>
      <c r="F71" s="12">
        <v>0</v>
      </c>
      <c r="G71" s="12">
        <v>0</v>
      </c>
      <c r="H71" s="12">
        <v>170</v>
      </c>
    </row>
    <row r="72" spans="1:8" ht="31.5" customHeight="1">
      <c r="A72" s="75" t="s">
        <v>275</v>
      </c>
      <c r="B72" s="75"/>
      <c r="C72" s="75" t="s">
        <v>276</v>
      </c>
      <c r="D72" s="13">
        <v>170</v>
      </c>
      <c r="E72" s="13">
        <v>0</v>
      </c>
      <c r="F72" s="12">
        <v>0</v>
      </c>
      <c r="G72" s="12">
        <v>0</v>
      </c>
      <c r="H72" s="12">
        <v>170</v>
      </c>
    </row>
    <row r="73" spans="1:8" ht="31.5" customHeight="1">
      <c r="A73" s="75" t="s">
        <v>277</v>
      </c>
      <c r="B73" s="75" t="s">
        <v>92</v>
      </c>
      <c r="C73" s="75" t="s">
        <v>195</v>
      </c>
      <c r="D73" s="13">
        <v>170</v>
      </c>
      <c r="E73" s="13">
        <v>0</v>
      </c>
      <c r="F73" s="12">
        <v>0</v>
      </c>
      <c r="G73" s="12">
        <v>0</v>
      </c>
      <c r="H73" s="12">
        <v>170</v>
      </c>
    </row>
    <row r="74" spans="1:8" ht="31.5" customHeight="1">
      <c r="A74" s="75" t="s">
        <v>278</v>
      </c>
      <c r="B74" s="75"/>
      <c r="C74" s="75" t="s">
        <v>279</v>
      </c>
      <c r="D74" s="13">
        <v>75</v>
      </c>
      <c r="E74" s="13">
        <v>0</v>
      </c>
      <c r="F74" s="12">
        <v>0</v>
      </c>
      <c r="G74" s="12">
        <v>0</v>
      </c>
      <c r="H74" s="12">
        <v>75</v>
      </c>
    </row>
    <row r="75" spans="1:8" ht="31.5" customHeight="1">
      <c r="A75" s="75" t="s">
        <v>209</v>
      </c>
      <c r="B75" s="75"/>
      <c r="C75" s="75" t="s">
        <v>158</v>
      </c>
      <c r="D75" s="13">
        <v>75</v>
      </c>
      <c r="E75" s="13">
        <v>0</v>
      </c>
      <c r="F75" s="12">
        <v>0</v>
      </c>
      <c r="G75" s="12">
        <v>0</v>
      </c>
      <c r="H75" s="12">
        <v>75</v>
      </c>
    </row>
    <row r="76" spans="1:8" ht="31.5" customHeight="1">
      <c r="A76" s="75" t="s">
        <v>210</v>
      </c>
      <c r="B76" s="75"/>
      <c r="C76" s="75" t="s">
        <v>280</v>
      </c>
      <c r="D76" s="13">
        <v>75</v>
      </c>
      <c r="E76" s="13">
        <v>0</v>
      </c>
      <c r="F76" s="12">
        <v>0</v>
      </c>
      <c r="G76" s="12">
        <v>0</v>
      </c>
      <c r="H76" s="12">
        <v>75</v>
      </c>
    </row>
    <row r="77" spans="1:8" ht="31.5" customHeight="1">
      <c r="A77" s="75" t="s">
        <v>281</v>
      </c>
      <c r="B77" s="75" t="s">
        <v>92</v>
      </c>
      <c r="C77" s="75" t="s">
        <v>195</v>
      </c>
      <c r="D77" s="13">
        <v>75</v>
      </c>
      <c r="E77" s="13">
        <v>0</v>
      </c>
      <c r="F77" s="12">
        <v>0</v>
      </c>
      <c r="G77" s="12">
        <v>0</v>
      </c>
      <c r="H77" s="12">
        <v>75</v>
      </c>
    </row>
    <row r="78" spans="1:8" ht="31.5" customHeight="1">
      <c r="A78" s="77"/>
      <c r="B78" s="77"/>
      <c r="F78" s="77"/>
      <c r="G78" s="77"/>
      <c r="H78" s="77"/>
    </row>
    <row r="79" spans="1:8" ht="16.5" customHeight="1">
      <c r="A79" s="77"/>
      <c r="B79" s="77"/>
      <c r="F79" s="77"/>
      <c r="G79" s="77"/>
      <c r="H79" s="7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78"/>
  <headerFooter scaleWithDoc="0" alignWithMargins="0">
    <oddFooter>&amp;C第 &amp;P 页</oddFooter>
  </headerFooter>
  <rowBreaks count="1" manualBreakCount="1">
    <brk id="6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view="pageBreakPreview" zoomScale="60" workbookViewId="0" topLeftCell="A1">
      <selection activeCell="F51" sqref="F51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78"/>
      <c r="B1" s="78"/>
      <c r="C1" s="78"/>
      <c r="D1" s="78"/>
      <c r="E1" s="79"/>
      <c r="F1" s="79"/>
      <c r="G1" s="22" t="s">
        <v>282</v>
      </c>
      <c r="H1" s="80"/>
    </row>
    <row r="2" spans="1:8" ht="27.75" customHeight="1">
      <c r="A2" s="23" t="s">
        <v>283</v>
      </c>
      <c r="B2" s="23"/>
      <c r="C2" s="23"/>
      <c r="D2" s="23"/>
      <c r="E2" s="81"/>
      <c r="F2" s="81"/>
      <c r="G2" s="81"/>
      <c r="H2" s="80"/>
    </row>
    <row r="3" spans="1:8" ht="22.5" customHeight="1">
      <c r="A3" s="82" t="s">
        <v>2</v>
      </c>
      <c r="E3" s="78"/>
      <c r="F3" s="78"/>
      <c r="G3" s="83" t="s">
        <v>3</v>
      </c>
      <c r="H3" s="80"/>
    </row>
    <row r="4" spans="1:8" ht="24.75" customHeight="1">
      <c r="A4" s="9" t="s">
        <v>284</v>
      </c>
      <c r="B4" s="9"/>
      <c r="C4" s="9" t="s">
        <v>285</v>
      </c>
      <c r="D4" s="9"/>
      <c r="E4" s="65" t="s">
        <v>286</v>
      </c>
      <c r="F4" s="65"/>
      <c r="G4" s="65"/>
      <c r="H4" s="80"/>
    </row>
    <row r="5" spans="1:8" ht="24.75" customHeight="1">
      <c r="A5" s="84" t="s">
        <v>287</v>
      </c>
      <c r="B5" s="84" t="s">
        <v>288</v>
      </c>
      <c r="C5" s="84" t="s">
        <v>287</v>
      </c>
      <c r="D5" s="8" t="s">
        <v>288</v>
      </c>
      <c r="E5" s="85" t="s">
        <v>289</v>
      </c>
      <c r="F5" s="85" t="s">
        <v>186</v>
      </c>
      <c r="G5" s="85" t="s">
        <v>187</v>
      </c>
      <c r="H5" s="80"/>
    </row>
    <row r="6" spans="1:8" ht="30" customHeight="1">
      <c r="A6" s="75"/>
      <c r="B6" s="11"/>
      <c r="C6" s="86"/>
      <c r="D6" s="11"/>
      <c r="E6" s="12">
        <v>5556.95</v>
      </c>
      <c r="F6" s="12">
        <v>5007.29</v>
      </c>
      <c r="G6" s="12">
        <v>549.66</v>
      </c>
      <c r="H6" s="80"/>
    </row>
    <row r="7" spans="1:8" ht="30" customHeight="1">
      <c r="A7" s="75" t="s">
        <v>290</v>
      </c>
      <c r="B7" s="11" t="s">
        <v>291</v>
      </c>
      <c r="C7" s="86"/>
      <c r="D7" s="11"/>
      <c r="E7" s="12">
        <v>4915.92</v>
      </c>
      <c r="F7" s="12">
        <v>4915.92</v>
      </c>
      <c r="G7" s="12">
        <v>0</v>
      </c>
      <c r="H7" s="80"/>
    </row>
    <row r="8" spans="1:8" ht="30" customHeight="1">
      <c r="A8" s="75" t="s">
        <v>292</v>
      </c>
      <c r="B8" s="11" t="s">
        <v>293</v>
      </c>
      <c r="C8" s="86" t="s">
        <v>294</v>
      </c>
      <c r="D8" s="11" t="s">
        <v>295</v>
      </c>
      <c r="E8" s="12">
        <v>511</v>
      </c>
      <c r="F8" s="12">
        <v>511</v>
      </c>
      <c r="G8" s="12">
        <v>0</v>
      </c>
      <c r="H8" s="80"/>
    </row>
    <row r="9" spans="1:8" ht="30" customHeight="1">
      <c r="A9" s="75" t="s">
        <v>292</v>
      </c>
      <c r="B9" s="11" t="s">
        <v>293</v>
      </c>
      <c r="C9" s="86" t="s">
        <v>296</v>
      </c>
      <c r="D9" s="11" t="s">
        <v>291</v>
      </c>
      <c r="E9" s="12">
        <v>345.16</v>
      </c>
      <c r="F9" s="12">
        <v>345.16</v>
      </c>
      <c r="G9" s="12">
        <v>0</v>
      </c>
      <c r="H9" s="80"/>
    </row>
    <row r="10" spans="1:8" ht="30" customHeight="1">
      <c r="A10" s="75" t="s">
        <v>297</v>
      </c>
      <c r="B10" s="11" t="s">
        <v>298</v>
      </c>
      <c r="C10" s="86" t="s">
        <v>294</v>
      </c>
      <c r="D10" s="11" t="s">
        <v>295</v>
      </c>
      <c r="E10" s="12">
        <v>792.89</v>
      </c>
      <c r="F10" s="12">
        <v>792.89</v>
      </c>
      <c r="G10" s="12">
        <v>0</v>
      </c>
      <c r="H10" s="80"/>
    </row>
    <row r="11" spans="1:8" ht="30" customHeight="1">
      <c r="A11" s="75" t="s">
        <v>297</v>
      </c>
      <c r="B11" s="11" t="s">
        <v>298</v>
      </c>
      <c r="C11" s="86" t="s">
        <v>296</v>
      </c>
      <c r="D11" s="11" t="s">
        <v>291</v>
      </c>
      <c r="E11" s="12">
        <v>170.39</v>
      </c>
      <c r="F11" s="12">
        <v>170.39</v>
      </c>
      <c r="G11" s="12">
        <v>0</v>
      </c>
      <c r="H11" s="80"/>
    </row>
    <row r="12" spans="1:8" ht="30" customHeight="1">
      <c r="A12" s="75" t="s">
        <v>299</v>
      </c>
      <c r="B12" s="11" t="s">
        <v>300</v>
      </c>
      <c r="C12" s="86" t="s">
        <v>294</v>
      </c>
      <c r="D12" s="11" t="s">
        <v>295</v>
      </c>
      <c r="E12" s="12">
        <v>379.68</v>
      </c>
      <c r="F12" s="12">
        <v>379.68</v>
      </c>
      <c r="G12" s="12">
        <v>0</v>
      </c>
      <c r="H12" s="80"/>
    </row>
    <row r="13" spans="1:8" ht="30" customHeight="1">
      <c r="A13" s="75" t="s">
        <v>301</v>
      </c>
      <c r="B13" s="11" t="s">
        <v>302</v>
      </c>
      <c r="C13" s="86" t="s">
        <v>296</v>
      </c>
      <c r="D13" s="11" t="s">
        <v>291</v>
      </c>
      <c r="E13" s="12">
        <v>460.29</v>
      </c>
      <c r="F13" s="12">
        <v>460.29</v>
      </c>
      <c r="G13" s="12">
        <v>0</v>
      </c>
      <c r="H13" s="80"/>
    </row>
    <row r="14" spans="1:8" ht="30" customHeight="1">
      <c r="A14" s="75" t="s">
        <v>303</v>
      </c>
      <c r="B14" s="11" t="s">
        <v>304</v>
      </c>
      <c r="C14" s="86" t="s">
        <v>305</v>
      </c>
      <c r="D14" s="11" t="s">
        <v>306</v>
      </c>
      <c r="E14" s="12">
        <v>251.73</v>
      </c>
      <c r="F14" s="12">
        <v>251.73</v>
      </c>
      <c r="G14" s="12">
        <v>0</v>
      </c>
      <c r="H14" s="80"/>
    </row>
    <row r="15" spans="1:8" ht="30" customHeight="1">
      <c r="A15" s="75" t="s">
        <v>303</v>
      </c>
      <c r="B15" s="11" t="s">
        <v>304</v>
      </c>
      <c r="C15" s="86" t="s">
        <v>296</v>
      </c>
      <c r="D15" s="11" t="s">
        <v>291</v>
      </c>
      <c r="E15" s="12">
        <v>128.72</v>
      </c>
      <c r="F15" s="12">
        <v>128.72</v>
      </c>
      <c r="G15" s="12">
        <v>0</v>
      </c>
      <c r="H15" s="80"/>
    </row>
    <row r="16" spans="1:8" ht="30" customHeight="1">
      <c r="A16" s="75" t="s">
        <v>307</v>
      </c>
      <c r="B16" s="11" t="s">
        <v>308</v>
      </c>
      <c r="C16" s="86" t="s">
        <v>305</v>
      </c>
      <c r="D16" s="11" t="s">
        <v>306</v>
      </c>
      <c r="E16" s="12">
        <v>125.86</v>
      </c>
      <c r="F16" s="12">
        <v>125.86</v>
      </c>
      <c r="G16" s="12">
        <v>0</v>
      </c>
      <c r="H16" s="80"/>
    </row>
    <row r="17" spans="1:8" ht="30" customHeight="1">
      <c r="A17" s="75" t="s">
        <v>307</v>
      </c>
      <c r="B17" s="11" t="s">
        <v>308</v>
      </c>
      <c r="C17" s="86" t="s">
        <v>296</v>
      </c>
      <c r="D17" s="11" t="s">
        <v>291</v>
      </c>
      <c r="E17" s="12">
        <v>64.36</v>
      </c>
      <c r="F17" s="12">
        <v>64.36</v>
      </c>
      <c r="G17" s="12">
        <v>0</v>
      </c>
      <c r="H17" s="80"/>
    </row>
    <row r="18" spans="1:8" ht="30" customHeight="1">
      <c r="A18" s="75" t="s">
        <v>309</v>
      </c>
      <c r="B18" s="11" t="s">
        <v>310</v>
      </c>
      <c r="C18" s="86" t="s">
        <v>305</v>
      </c>
      <c r="D18" s="11" t="s">
        <v>306</v>
      </c>
      <c r="E18" s="12">
        <v>165.2</v>
      </c>
      <c r="F18" s="12">
        <v>165.2</v>
      </c>
      <c r="G18" s="12">
        <v>0</v>
      </c>
      <c r="H18" s="80"/>
    </row>
    <row r="19" spans="1:8" ht="30" customHeight="1">
      <c r="A19" s="75" t="s">
        <v>309</v>
      </c>
      <c r="B19" s="11" t="s">
        <v>310</v>
      </c>
      <c r="C19" s="86" t="s">
        <v>296</v>
      </c>
      <c r="D19" s="11" t="s">
        <v>291</v>
      </c>
      <c r="E19" s="12">
        <v>84.47</v>
      </c>
      <c r="F19" s="12">
        <v>84.47</v>
      </c>
      <c r="G19" s="12">
        <v>0</v>
      </c>
      <c r="H19" s="80"/>
    </row>
    <row r="20" spans="1:8" ht="30" customHeight="1">
      <c r="A20" s="75" t="s">
        <v>311</v>
      </c>
      <c r="B20" s="11" t="s">
        <v>312</v>
      </c>
      <c r="C20" s="86" t="s">
        <v>305</v>
      </c>
      <c r="D20" s="11" t="s">
        <v>306</v>
      </c>
      <c r="E20" s="12">
        <v>31.47</v>
      </c>
      <c r="F20" s="12">
        <v>31.47</v>
      </c>
      <c r="G20" s="12">
        <v>0</v>
      </c>
      <c r="H20" s="80"/>
    </row>
    <row r="21" spans="1:8" ht="30" customHeight="1">
      <c r="A21" s="75" t="s">
        <v>313</v>
      </c>
      <c r="B21" s="11" t="s">
        <v>314</v>
      </c>
      <c r="C21" s="86" t="s">
        <v>305</v>
      </c>
      <c r="D21" s="11" t="s">
        <v>306</v>
      </c>
      <c r="E21" s="12">
        <v>3.14</v>
      </c>
      <c r="F21" s="12">
        <v>3.14</v>
      </c>
      <c r="G21" s="12">
        <v>0</v>
      </c>
      <c r="H21" s="80"/>
    </row>
    <row r="22" spans="1:8" ht="30" customHeight="1">
      <c r="A22" s="75" t="s">
        <v>313</v>
      </c>
      <c r="B22" s="11" t="s">
        <v>314</v>
      </c>
      <c r="C22" s="86" t="s">
        <v>296</v>
      </c>
      <c r="D22" s="11" t="s">
        <v>291</v>
      </c>
      <c r="E22" s="12">
        <v>8.04</v>
      </c>
      <c r="F22" s="12">
        <v>8.04</v>
      </c>
      <c r="G22" s="12">
        <v>0</v>
      </c>
      <c r="H22" s="80"/>
    </row>
    <row r="23" spans="1:8" ht="30" customHeight="1">
      <c r="A23" s="75" t="s">
        <v>315</v>
      </c>
      <c r="B23" s="11" t="s">
        <v>316</v>
      </c>
      <c r="C23" s="86" t="s">
        <v>317</v>
      </c>
      <c r="D23" s="11" t="s">
        <v>318</v>
      </c>
      <c r="E23" s="12">
        <v>832.81</v>
      </c>
      <c r="F23" s="12">
        <v>832.81</v>
      </c>
      <c r="G23" s="12">
        <v>0</v>
      </c>
      <c r="H23" s="80"/>
    </row>
    <row r="24" spans="1:8" ht="30" customHeight="1">
      <c r="A24" s="75" t="s">
        <v>315</v>
      </c>
      <c r="B24" s="11" t="s">
        <v>316</v>
      </c>
      <c r="C24" s="86" t="s">
        <v>296</v>
      </c>
      <c r="D24" s="11" t="s">
        <v>291</v>
      </c>
      <c r="E24" s="12">
        <v>460.71</v>
      </c>
      <c r="F24" s="12">
        <v>460.71</v>
      </c>
      <c r="G24" s="12">
        <v>0</v>
      </c>
      <c r="H24" s="80"/>
    </row>
    <row r="25" spans="1:8" ht="30" customHeight="1">
      <c r="A25" s="75" t="s">
        <v>319</v>
      </c>
      <c r="B25" s="11" t="s">
        <v>320</v>
      </c>
      <c r="C25" s="86" t="s">
        <v>321</v>
      </c>
      <c r="D25" s="11" t="s">
        <v>322</v>
      </c>
      <c r="E25" s="12">
        <v>100</v>
      </c>
      <c r="F25" s="12">
        <v>100</v>
      </c>
      <c r="G25" s="12">
        <v>0</v>
      </c>
      <c r="H25" s="80"/>
    </row>
    <row r="26" spans="1:8" ht="30" customHeight="1">
      <c r="A26" s="75" t="s">
        <v>323</v>
      </c>
      <c r="B26" s="11" t="s">
        <v>324</v>
      </c>
      <c r="C26" s="86"/>
      <c r="D26" s="11"/>
      <c r="E26" s="12">
        <v>549.66</v>
      </c>
      <c r="F26" s="12">
        <v>0</v>
      </c>
      <c r="G26" s="12">
        <v>549.66</v>
      </c>
      <c r="H26" s="80"/>
    </row>
    <row r="27" spans="1:8" ht="30" customHeight="1">
      <c r="A27" s="75" t="s">
        <v>325</v>
      </c>
      <c r="B27" s="11" t="s">
        <v>326</v>
      </c>
      <c r="C27" s="86" t="s">
        <v>327</v>
      </c>
      <c r="D27" s="11" t="s">
        <v>328</v>
      </c>
      <c r="E27" s="12">
        <v>15</v>
      </c>
      <c r="F27" s="12">
        <v>0</v>
      </c>
      <c r="G27" s="12">
        <v>15</v>
      </c>
      <c r="H27" s="80"/>
    </row>
    <row r="28" spans="1:8" ht="30" customHeight="1">
      <c r="A28" s="75" t="s">
        <v>325</v>
      </c>
      <c r="B28" s="11" t="s">
        <v>326</v>
      </c>
      <c r="C28" s="86" t="s">
        <v>329</v>
      </c>
      <c r="D28" s="11" t="s">
        <v>324</v>
      </c>
      <c r="E28" s="12">
        <v>11</v>
      </c>
      <c r="F28" s="12">
        <v>0</v>
      </c>
      <c r="G28" s="12">
        <v>11</v>
      </c>
      <c r="H28" s="80"/>
    </row>
    <row r="29" spans="1:8" ht="30" customHeight="1">
      <c r="A29" s="75" t="s">
        <v>330</v>
      </c>
      <c r="B29" s="11" t="s">
        <v>331</v>
      </c>
      <c r="C29" s="86" t="s">
        <v>327</v>
      </c>
      <c r="D29" s="11" t="s">
        <v>328</v>
      </c>
      <c r="E29" s="12">
        <v>0.25</v>
      </c>
      <c r="F29" s="12">
        <v>0</v>
      </c>
      <c r="G29" s="12">
        <v>0.25</v>
      </c>
      <c r="H29" s="80"/>
    </row>
    <row r="30" spans="1:8" ht="30" customHeight="1">
      <c r="A30" s="75" t="s">
        <v>332</v>
      </c>
      <c r="B30" s="11" t="s">
        <v>333</v>
      </c>
      <c r="C30" s="86" t="s">
        <v>327</v>
      </c>
      <c r="D30" s="11" t="s">
        <v>328</v>
      </c>
      <c r="E30" s="12">
        <v>25</v>
      </c>
      <c r="F30" s="12">
        <v>0</v>
      </c>
      <c r="G30" s="12">
        <v>25</v>
      </c>
      <c r="H30" s="80"/>
    </row>
    <row r="31" spans="1:8" ht="30" customHeight="1">
      <c r="A31" s="75" t="s">
        <v>332</v>
      </c>
      <c r="B31" s="11" t="s">
        <v>333</v>
      </c>
      <c r="C31" s="86" t="s">
        <v>329</v>
      </c>
      <c r="D31" s="11" t="s">
        <v>324</v>
      </c>
      <c r="E31" s="12">
        <v>12</v>
      </c>
      <c r="F31" s="12">
        <v>0</v>
      </c>
      <c r="G31" s="12">
        <v>12</v>
      </c>
      <c r="H31" s="80"/>
    </row>
    <row r="32" spans="1:8" ht="30" customHeight="1">
      <c r="A32" s="75" t="s">
        <v>334</v>
      </c>
      <c r="B32" s="11" t="s">
        <v>335</v>
      </c>
      <c r="C32" s="86" t="s">
        <v>327</v>
      </c>
      <c r="D32" s="11" t="s">
        <v>328</v>
      </c>
      <c r="E32" s="12">
        <v>11</v>
      </c>
      <c r="F32" s="12">
        <v>0</v>
      </c>
      <c r="G32" s="12">
        <v>11</v>
      </c>
      <c r="H32" s="80"/>
    </row>
    <row r="33" spans="1:8" ht="30" customHeight="1">
      <c r="A33" s="75" t="s">
        <v>334</v>
      </c>
      <c r="B33" s="11" t="s">
        <v>335</v>
      </c>
      <c r="C33" s="86" t="s">
        <v>329</v>
      </c>
      <c r="D33" s="11" t="s">
        <v>324</v>
      </c>
      <c r="E33" s="12">
        <v>4</v>
      </c>
      <c r="F33" s="12">
        <v>0</v>
      </c>
      <c r="G33" s="12">
        <v>4</v>
      </c>
      <c r="H33" s="80"/>
    </row>
    <row r="34" spans="1:8" ht="30" customHeight="1">
      <c r="A34" s="75" t="s">
        <v>336</v>
      </c>
      <c r="B34" s="11" t="s">
        <v>337</v>
      </c>
      <c r="C34" s="86" t="s">
        <v>327</v>
      </c>
      <c r="D34" s="11" t="s">
        <v>328</v>
      </c>
      <c r="E34" s="12">
        <v>8</v>
      </c>
      <c r="F34" s="12">
        <v>0</v>
      </c>
      <c r="G34" s="12">
        <v>8</v>
      </c>
      <c r="H34" s="80"/>
    </row>
    <row r="35" spans="1:8" ht="30" customHeight="1">
      <c r="A35" s="75" t="s">
        <v>338</v>
      </c>
      <c r="B35" s="11" t="s">
        <v>339</v>
      </c>
      <c r="C35" s="86" t="s">
        <v>327</v>
      </c>
      <c r="D35" s="11" t="s">
        <v>328</v>
      </c>
      <c r="E35" s="12">
        <v>14</v>
      </c>
      <c r="F35" s="12">
        <v>0</v>
      </c>
      <c r="G35" s="12">
        <v>14</v>
      </c>
      <c r="H35" s="80"/>
    </row>
    <row r="36" spans="1:8" ht="30" customHeight="1">
      <c r="A36" s="75" t="s">
        <v>340</v>
      </c>
      <c r="B36" s="11" t="s">
        <v>341</v>
      </c>
      <c r="C36" s="86" t="s">
        <v>327</v>
      </c>
      <c r="D36" s="11" t="s">
        <v>328</v>
      </c>
      <c r="E36" s="12">
        <v>10</v>
      </c>
      <c r="F36" s="12">
        <v>0</v>
      </c>
      <c r="G36" s="12">
        <v>10</v>
      </c>
      <c r="H36" s="80"/>
    </row>
    <row r="37" spans="1:7" ht="30" customHeight="1">
      <c r="A37" s="75" t="s">
        <v>340</v>
      </c>
      <c r="B37" s="11" t="s">
        <v>341</v>
      </c>
      <c r="C37" s="86" t="s">
        <v>329</v>
      </c>
      <c r="D37" s="11" t="s">
        <v>324</v>
      </c>
      <c r="E37" s="12">
        <v>5</v>
      </c>
      <c r="F37" s="12">
        <v>0</v>
      </c>
      <c r="G37" s="12">
        <v>5</v>
      </c>
    </row>
    <row r="38" spans="1:7" ht="30" customHeight="1">
      <c r="A38" s="75" t="s">
        <v>342</v>
      </c>
      <c r="B38" s="11" t="s">
        <v>343</v>
      </c>
      <c r="C38" s="86" t="s">
        <v>327</v>
      </c>
      <c r="D38" s="11" t="s">
        <v>328</v>
      </c>
      <c r="E38" s="12">
        <v>4.5</v>
      </c>
      <c r="F38" s="12">
        <v>0</v>
      </c>
      <c r="G38" s="12">
        <v>4.5</v>
      </c>
    </row>
    <row r="39" spans="1:7" ht="30" customHeight="1">
      <c r="A39" s="75" t="s">
        <v>344</v>
      </c>
      <c r="B39" s="11" t="s">
        <v>345</v>
      </c>
      <c r="C39" s="86" t="s">
        <v>346</v>
      </c>
      <c r="D39" s="11" t="s">
        <v>347</v>
      </c>
      <c r="E39" s="12">
        <v>5</v>
      </c>
      <c r="F39" s="12">
        <v>0</v>
      </c>
      <c r="G39" s="12">
        <v>5</v>
      </c>
    </row>
    <row r="40" spans="1:7" ht="30" customHeight="1">
      <c r="A40" s="75" t="s">
        <v>344</v>
      </c>
      <c r="B40" s="11" t="s">
        <v>345</v>
      </c>
      <c r="C40" s="86" t="s">
        <v>329</v>
      </c>
      <c r="D40" s="11" t="s">
        <v>324</v>
      </c>
      <c r="E40" s="12">
        <v>2</v>
      </c>
      <c r="F40" s="12">
        <v>0</v>
      </c>
      <c r="G40" s="12">
        <v>2</v>
      </c>
    </row>
    <row r="41" spans="1:7" ht="30" customHeight="1">
      <c r="A41" s="75" t="s">
        <v>348</v>
      </c>
      <c r="B41" s="11" t="s">
        <v>349</v>
      </c>
      <c r="C41" s="86" t="s">
        <v>327</v>
      </c>
      <c r="D41" s="11" t="s">
        <v>328</v>
      </c>
      <c r="E41" s="12">
        <v>2</v>
      </c>
      <c r="F41" s="12">
        <v>0</v>
      </c>
      <c r="G41" s="12">
        <v>2</v>
      </c>
    </row>
    <row r="42" spans="1:7" ht="30" customHeight="1">
      <c r="A42" s="75" t="s">
        <v>350</v>
      </c>
      <c r="B42" s="11" t="s">
        <v>351</v>
      </c>
      <c r="C42" s="86" t="s">
        <v>352</v>
      </c>
      <c r="D42" s="11" t="s">
        <v>353</v>
      </c>
      <c r="E42" s="12">
        <v>1.8</v>
      </c>
      <c r="F42" s="12">
        <v>0</v>
      </c>
      <c r="G42" s="12">
        <v>1.8</v>
      </c>
    </row>
    <row r="43" spans="1:7" ht="30" customHeight="1">
      <c r="A43" s="75" t="s">
        <v>354</v>
      </c>
      <c r="B43" s="11" t="s">
        <v>355</v>
      </c>
      <c r="C43" s="86" t="s">
        <v>356</v>
      </c>
      <c r="D43" s="11" t="s">
        <v>357</v>
      </c>
      <c r="E43" s="12">
        <v>1</v>
      </c>
      <c r="F43" s="12">
        <v>0</v>
      </c>
      <c r="G43" s="12">
        <v>1</v>
      </c>
    </row>
    <row r="44" spans="1:7" ht="30" customHeight="1">
      <c r="A44" s="75" t="s">
        <v>358</v>
      </c>
      <c r="B44" s="11" t="s">
        <v>359</v>
      </c>
      <c r="C44" s="86" t="s">
        <v>360</v>
      </c>
      <c r="D44" s="11" t="s">
        <v>361</v>
      </c>
      <c r="E44" s="12">
        <v>1.5</v>
      </c>
      <c r="F44" s="12">
        <v>0</v>
      </c>
      <c r="G44" s="12">
        <v>1.5</v>
      </c>
    </row>
    <row r="45" spans="1:7" ht="30" customHeight="1">
      <c r="A45" s="75" t="s">
        <v>362</v>
      </c>
      <c r="B45" s="11" t="s">
        <v>363</v>
      </c>
      <c r="C45" s="86" t="s">
        <v>364</v>
      </c>
      <c r="D45" s="11" t="s">
        <v>365</v>
      </c>
      <c r="E45" s="12">
        <v>9</v>
      </c>
      <c r="F45" s="12">
        <v>0</v>
      </c>
      <c r="G45" s="12">
        <v>9</v>
      </c>
    </row>
    <row r="46" spans="1:7" ht="30" customHeight="1">
      <c r="A46" s="75" t="s">
        <v>366</v>
      </c>
      <c r="B46" s="11" t="s">
        <v>367</v>
      </c>
      <c r="C46" s="86" t="s">
        <v>327</v>
      </c>
      <c r="D46" s="11" t="s">
        <v>328</v>
      </c>
      <c r="E46" s="12">
        <v>35.69</v>
      </c>
      <c r="F46" s="12">
        <v>0</v>
      </c>
      <c r="G46" s="12">
        <v>35.69</v>
      </c>
    </row>
    <row r="47" spans="1:7" ht="30" customHeight="1">
      <c r="A47" s="75" t="s">
        <v>366</v>
      </c>
      <c r="B47" s="11" t="s">
        <v>367</v>
      </c>
      <c r="C47" s="86" t="s">
        <v>329</v>
      </c>
      <c r="D47" s="11" t="s">
        <v>324</v>
      </c>
      <c r="E47" s="12">
        <v>19.5</v>
      </c>
      <c r="F47" s="12">
        <v>0</v>
      </c>
      <c r="G47" s="12">
        <v>19.5</v>
      </c>
    </row>
    <row r="48" spans="1:7" ht="30" customHeight="1">
      <c r="A48" s="75" t="s">
        <v>368</v>
      </c>
      <c r="B48" s="11" t="s">
        <v>369</v>
      </c>
      <c r="C48" s="86" t="s">
        <v>327</v>
      </c>
      <c r="D48" s="11" t="s">
        <v>328</v>
      </c>
      <c r="E48" s="12">
        <v>45.78</v>
      </c>
      <c r="F48" s="12">
        <v>0</v>
      </c>
      <c r="G48" s="12">
        <v>45.78</v>
      </c>
    </row>
    <row r="49" spans="1:7" ht="30" customHeight="1">
      <c r="A49" s="75" t="s">
        <v>368</v>
      </c>
      <c r="B49" s="11" t="s">
        <v>369</v>
      </c>
      <c r="C49" s="86" t="s">
        <v>329</v>
      </c>
      <c r="D49" s="11" t="s">
        <v>324</v>
      </c>
      <c r="E49" s="12">
        <v>25.35</v>
      </c>
      <c r="F49" s="12">
        <v>0</v>
      </c>
      <c r="G49" s="12">
        <v>25.35</v>
      </c>
    </row>
    <row r="50" spans="1:7" ht="30" customHeight="1">
      <c r="A50" s="75" t="s">
        <v>370</v>
      </c>
      <c r="B50" s="11" t="s">
        <v>371</v>
      </c>
      <c r="C50" s="86" t="s">
        <v>372</v>
      </c>
      <c r="D50" s="11" t="s">
        <v>373</v>
      </c>
      <c r="E50" s="12">
        <v>29.6</v>
      </c>
      <c r="F50" s="12">
        <v>0</v>
      </c>
      <c r="G50" s="12">
        <v>29.6</v>
      </c>
    </row>
    <row r="51" spans="1:7" ht="30" customHeight="1">
      <c r="A51" s="75" t="s">
        <v>374</v>
      </c>
      <c r="B51" s="11" t="s">
        <v>375</v>
      </c>
      <c r="C51" s="86" t="s">
        <v>327</v>
      </c>
      <c r="D51" s="11" t="s">
        <v>328</v>
      </c>
      <c r="E51" s="12">
        <v>110.92</v>
      </c>
      <c r="F51" s="12">
        <v>0</v>
      </c>
      <c r="G51" s="12">
        <v>110.92</v>
      </c>
    </row>
    <row r="52" spans="1:7" ht="30" customHeight="1">
      <c r="A52" s="75" t="s">
        <v>376</v>
      </c>
      <c r="B52" s="11" t="s">
        <v>377</v>
      </c>
      <c r="C52" s="86" t="s">
        <v>378</v>
      </c>
      <c r="D52" s="11" t="s">
        <v>379</v>
      </c>
      <c r="E52" s="12">
        <v>83.03</v>
      </c>
      <c r="F52" s="12">
        <v>0</v>
      </c>
      <c r="G52" s="12">
        <v>83.03</v>
      </c>
    </row>
    <row r="53" spans="1:7" ht="30" customHeight="1">
      <c r="A53" s="75" t="s">
        <v>376</v>
      </c>
      <c r="B53" s="11" t="s">
        <v>377</v>
      </c>
      <c r="C53" s="86" t="s">
        <v>329</v>
      </c>
      <c r="D53" s="11" t="s">
        <v>324</v>
      </c>
      <c r="E53" s="12">
        <v>57.74</v>
      </c>
      <c r="F53" s="12">
        <v>0</v>
      </c>
      <c r="G53" s="12">
        <v>57.74</v>
      </c>
    </row>
    <row r="54" spans="1:7" ht="30" customHeight="1">
      <c r="A54" s="75" t="s">
        <v>380</v>
      </c>
      <c r="B54" s="11" t="s">
        <v>381</v>
      </c>
      <c r="C54" s="86"/>
      <c r="D54" s="11"/>
      <c r="E54" s="12">
        <v>91.37</v>
      </c>
      <c r="F54" s="12">
        <v>91.37</v>
      </c>
      <c r="G54" s="12">
        <v>0</v>
      </c>
    </row>
    <row r="55" spans="1:7" ht="30" customHeight="1">
      <c r="A55" s="75" t="s">
        <v>382</v>
      </c>
      <c r="B55" s="11" t="s">
        <v>383</v>
      </c>
      <c r="C55" s="86" t="s">
        <v>384</v>
      </c>
      <c r="D55" s="11" t="s">
        <v>385</v>
      </c>
      <c r="E55" s="12">
        <v>84.78</v>
      </c>
      <c r="F55" s="12">
        <v>84.78</v>
      </c>
      <c r="G55" s="12">
        <v>0</v>
      </c>
    </row>
    <row r="56" spans="1:7" ht="30" customHeight="1">
      <c r="A56" s="75" t="s">
        <v>386</v>
      </c>
      <c r="B56" s="11" t="s">
        <v>387</v>
      </c>
      <c r="C56" s="86" t="s">
        <v>388</v>
      </c>
      <c r="D56" s="11" t="s">
        <v>389</v>
      </c>
      <c r="E56" s="12">
        <v>6.52</v>
      </c>
      <c r="F56" s="12">
        <v>6.52</v>
      </c>
      <c r="G56" s="12">
        <v>0</v>
      </c>
    </row>
    <row r="57" spans="1:7" ht="30" customHeight="1">
      <c r="A57" s="75" t="s">
        <v>390</v>
      </c>
      <c r="B57" s="11" t="s">
        <v>391</v>
      </c>
      <c r="C57" s="86" t="s">
        <v>388</v>
      </c>
      <c r="D57" s="11" t="s">
        <v>389</v>
      </c>
      <c r="E57" s="12">
        <v>0.07</v>
      </c>
      <c r="F57" s="12">
        <v>0.07</v>
      </c>
      <c r="G57" s="12">
        <v>0</v>
      </c>
    </row>
    <row r="58" spans="1:8" ht="30" customHeight="1">
      <c r="A58" s="20"/>
      <c r="B58" s="20"/>
      <c r="C58" s="20"/>
      <c r="D58" s="20"/>
      <c r="E58" s="20"/>
      <c r="F58" s="20"/>
      <c r="G58" s="20"/>
      <c r="H58" s="80"/>
    </row>
    <row r="59" spans="1:8" ht="16.5" customHeight="1">
      <c r="A59" s="20"/>
      <c r="B59" s="20"/>
      <c r="C59" s="20"/>
      <c r="D59" s="20"/>
      <c r="F59" s="20"/>
      <c r="G59" s="20"/>
      <c r="H59" s="80"/>
    </row>
    <row r="60" spans="1:8" ht="16.5" customHeight="1">
      <c r="A60" s="20"/>
      <c r="B60" s="20"/>
      <c r="C60" s="20"/>
      <c r="D60" s="20"/>
      <c r="E60" s="20"/>
      <c r="G60" s="20"/>
      <c r="H60" s="8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60" workbookViewId="0" topLeftCell="A1">
      <selection activeCell="C14" sqref="C14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4" style="0" customWidth="1"/>
    <col min="4" max="4" width="24.83203125" style="0" customWidth="1"/>
    <col min="5" max="8" width="24" style="0" customWidth="1"/>
  </cols>
  <sheetData>
    <row r="1" spans="1:8" ht="24" customHeight="1">
      <c r="A1" s="59"/>
      <c r="B1" s="1"/>
      <c r="C1" s="1"/>
      <c r="D1" s="1"/>
      <c r="E1" s="1"/>
      <c r="F1" s="1"/>
      <c r="G1" s="1"/>
      <c r="H1" s="28" t="s">
        <v>392</v>
      </c>
    </row>
    <row r="2" spans="1:8" ht="46.5" customHeight="1">
      <c r="A2" s="23" t="s">
        <v>393</v>
      </c>
      <c r="B2" s="23"/>
      <c r="C2" s="23"/>
      <c r="D2" s="23"/>
      <c r="E2" s="23"/>
      <c r="F2" s="23"/>
      <c r="G2" s="23"/>
      <c r="H2" s="23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0" t="s">
        <v>3</v>
      </c>
    </row>
    <row r="4" spans="1:8" ht="33.75" customHeight="1">
      <c r="A4" s="6" t="s">
        <v>110</v>
      </c>
      <c r="B4" s="61" t="s">
        <v>65</v>
      </c>
      <c r="C4" s="62" t="s">
        <v>111</v>
      </c>
      <c r="D4" s="63" t="s">
        <v>394</v>
      </c>
      <c r="E4" s="64"/>
      <c r="F4" s="64"/>
      <c r="G4" s="64"/>
      <c r="H4" s="65"/>
    </row>
    <row r="5" spans="1:8" ht="33.75" customHeight="1">
      <c r="A5" s="7"/>
      <c r="B5" s="66"/>
      <c r="C5" s="67"/>
      <c r="D5" s="68" t="s">
        <v>73</v>
      </c>
      <c r="E5" s="65" t="s">
        <v>113</v>
      </c>
      <c r="F5" s="69"/>
      <c r="G5" s="65"/>
      <c r="H5" s="7" t="s">
        <v>114</v>
      </c>
    </row>
    <row r="6" spans="1:8" ht="33.75" customHeight="1">
      <c r="A6" s="10"/>
      <c r="B6" s="70"/>
      <c r="C6" s="71"/>
      <c r="D6" s="72"/>
      <c r="E6" s="73" t="s">
        <v>86</v>
      </c>
      <c r="F6" s="73" t="s">
        <v>186</v>
      </c>
      <c r="G6" s="74" t="s">
        <v>187</v>
      </c>
      <c r="H6" s="10"/>
    </row>
    <row r="7" spans="1:8" ht="33.75" customHeight="1">
      <c r="A7" s="75"/>
      <c r="B7" s="76"/>
      <c r="C7" s="75" t="s">
        <v>73</v>
      </c>
      <c r="D7" s="12">
        <v>4956.35</v>
      </c>
      <c r="E7" s="12">
        <v>0</v>
      </c>
      <c r="F7" s="12">
        <v>0</v>
      </c>
      <c r="G7" s="13">
        <v>0</v>
      </c>
      <c r="H7" s="12">
        <v>4956.35</v>
      </c>
    </row>
    <row r="8" spans="1:8" ht="33.75" customHeight="1">
      <c r="A8" s="75"/>
      <c r="B8" s="76" t="s">
        <v>90</v>
      </c>
      <c r="C8" s="75" t="s">
        <v>91</v>
      </c>
      <c r="D8" s="12">
        <v>4956.35</v>
      </c>
      <c r="E8" s="12">
        <v>0</v>
      </c>
      <c r="F8" s="12">
        <v>0</v>
      </c>
      <c r="G8" s="13">
        <v>0</v>
      </c>
      <c r="H8" s="12">
        <v>4956.35</v>
      </c>
    </row>
    <row r="9" spans="1:8" ht="33.75" customHeight="1">
      <c r="A9" s="75" t="s">
        <v>245</v>
      </c>
      <c r="B9" s="76"/>
      <c r="C9" s="75" t="s">
        <v>246</v>
      </c>
      <c r="D9" s="12">
        <v>1.99</v>
      </c>
      <c r="E9" s="12">
        <v>0</v>
      </c>
      <c r="F9" s="12">
        <v>0</v>
      </c>
      <c r="G9" s="13">
        <v>0</v>
      </c>
      <c r="H9" s="12">
        <v>1.99</v>
      </c>
    </row>
    <row r="10" spans="1:8" ht="33.75" customHeight="1">
      <c r="A10" s="75" t="s">
        <v>395</v>
      </c>
      <c r="B10" s="76"/>
      <c r="C10" s="75" t="s">
        <v>396</v>
      </c>
      <c r="D10" s="12">
        <v>1.99</v>
      </c>
      <c r="E10" s="12">
        <v>0</v>
      </c>
      <c r="F10" s="12">
        <v>0</v>
      </c>
      <c r="G10" s="13">
        <v>0</v>
      </c>
      <c r="H10" s="12">
        <v>1.99</v>
      </c>
    </row>
    <row r="11" spans="1:8" ht="33.75" customHeight="1">
      <c r="A11" s="75" t="s">
        <v>397</v>
      </c>
      <c r="B11" s="76"/>
      <c r="C11" s="75" t="s">
        <v>398</v>
      </c>
      <c r="D11" s="12">
        <v>1.99</v>
      </c>
      <c r="E11" s="12">
        <v>0</v>
      </c>
      <c r="F11" s="12">
        <v>0</v>
      </c>
      <c r="G11" s="13">
        <v>0</v>
      </c>
      <c r="H11" s="12">
        <v>1.99</v>
      </c>
    </row>
    <row r="12" spans="1:8" ht="33.75" customHeight="1">
      <c r="A12" s="75" t="s">
        <v>399</v>
      </c>
      <c r="B12" s="76" t="s">
        <v>92</v>
      </c>
      <c r="C12" s="75" t="s">
        <v>195</v>
      </c>
      <c r="D12" s="12">
        <v>1.99</v>
      </c>
      <c r="E12" s="12">
        <v>0</v>
      </c>
      <c r="F12" s="12">
        <v>0</v>
      </c>
      <c r="G12" s="13">
        <v>0</v>
      </c>
      <c r="H12" s="12">
        <v>1.99</v>
      </c>
    </row>
    <row r="13" spans="1:8" ht="33.75" customHeight="1">
      <c r="A13" s="75" t="s">
        <v>278</v>
      </c>
      <c r="B13" s="76"/>
      <c r="C13" s="75" t="s">
        <v>279</v>
      </c>
      <c r="D13" s="12">
        <v>4731.16</v>
      </c>
      <c r="E13" s="12">
        <v>0</v>
      </c>
      <c r="F13" s="12">
        <v>0</v>
      </c>
      <c r="G13" s="13">
        <v>0</v>
      </c>
      <c r="H13" s="12">
        <v>4731.16</v>
      </c>
    </row>
    <row r="14" spans="1:8" ht="33.75" customHeight="1">
      <c r="A14" s="75" t="s">
        <v>239</v>
      </c>
      <c r="B14" s="76"/>
      <c r="C14" s="75" t="s">
        <v>400</v>
      </c>
      <c r="D14" s="12">
        <v>4731.16</v>
      </c>
      <c r="E14" s="12">
        <v>0</v>
      </c>
      <c r="F14" s="12">
        <v>0</v>
      </c>
      <c r="G14" s="13">
        <v>0</v>
      </c>
      <c r="H14" s="12">
        <v>4731.16</v>
      </c>
    </row>
    <row r="15" spans="1:8" ht="33.75" customHeight="1">
      <c r="A15" s="75" t="s">
        <v>217</v>
      </c>
      <c r="B15" s="76"/>
      <c r="C15" s="75" t="s">
        <v>401</v>
      </c>
      <c r="D15" s="12">
        <v>4731.16</v>
      </c>
      <c r="E15" s="12">
        <v>0</v>
      </c>
      <c r="F15" s="12">
        <v>0</v>
      </c>
      <c r="G15" s="13">
        <v>0</v>
      </c>
      <c r="H15" s="12">
        <v>4731.16</v>
      </c>
    </row>
    <row r="16" spans="1:8" ht="33.75" customHeight="1">
      <c r="A16" s="75" t="s">
        <v>402</v>
      </c>
      <c r="B16" s="76" t="s">
        <v>92</v>
      </c>
      <c r="C16" s="75" t="s">
        <v>195</v>
      </c>
      <c r="D16" s="12">
        <v>4731.16</v>
      </c>
      <c r="E16" s="12">
        <v>0</v>
      </c>
      <c r="F16" s="12">
        <v>0</v>
      </c>
      <c r="G16" s="13">
        <v>0</v>
      </c>
      <c r="H16" s="12">
        <v>4731.16</v>
      </c>
    </row>
    <row r="17" spans="1:8" ht="33.75" customHeight="1">
      <c r="A17" s="75" t="s">
        <v>403</v>
      </c>
      <c r="B17" s="76"/>
      <c r="C17" s="75" t="s">
        <v>404</v>
      </c>
      <c r="D17" s="12">
        <v>223.2</v>
      </c>
      <c r="E17" s="12">
        <v>0</v>
      </c>
      <c r="F17" s="12">
        <v>0</v>
      </c>
      <c r="G17" s="13">
        <v>0</v>
      </c>
      <c r="H17" s="12">
        <v>223.2</v>
      </c>
    </row>
    <row r="18" spans="1:8" ht="33.75" customHeight="1">
      <c r="A18" s="75" t="s">
        <v>239</v>
      </c>
      <c r="B18" s="76"/>
      <c r="C18" s="75" t="s">
        <v>405</v>
      </c>
      <c r="D18" s="12">
        <v>223.2</v>
      </c>
      <c r="E18" s="12">
        <v>0</v>
      </c>
      <c r="F18" s="12">
        <v>0</v>
      </c>
      <c r="G18" s="13">
        <v>0</v>
      </c>
      <c r="H18" s="12">
        <v>223.2</v>
      </c>
    </row>
    <row r="19" spans="1:8" ht="33.75" customHeight="1">
      <c r="A19" s="75" t="s">
        <v>406</v>
      </c>
      <c r="B19" s="76"/>
      <c r="C19" s="75" t="s">
        <v>407</v>
      </c>
      <c r="D19" s="12">
        <v>223.2</v>
      </c>
      <c r="E19" s="12">
        <v>0</v>
      </c>
      <c r="F19" s="12">
        <v>0</v>
      </c>
      <c r="G19" s="13">
        <v>0</v>
      </c>
      <c r="H19" s="12">
        <v>223.2</v>
      </c>
    </row>
    <row r="20" spans="1:8" ht="33.75" customHeight="1">
      <c r="A20" s="75" t="s">
        <v>408</v>
      </c>
      <c r="B20" s="76" t="s">
        <v>92</v>
      </c>
      <c r="C20" s="75" t="s">
        <v>195</v>
      </c>
      <c r="D20" s="12">
        <v>223.2</v>
      </c>
      <c r="E20" s="12">
        <v>0</v>
      </c>
      <c r="F20" s="12">
        <v>0</v>
      </c>
      <c r="G20" s="13">
        <v>0</v>
      </c>
      <c r="H20" s="12">
        <v>223.2</v>
      </c>
    </row>
    <row r="21" spans="1:8" ht="16.5" customHeight="1">
      <c r="A21" s="77"/>
      <c r="B21" s="77"/>
      <c r="E21" s="20"/>
      <c r="F21" s="77"/>
      <c r="G21" s="77"/>
      <c r="H21" s="77"/>
    </row>
    <row r="22" spans="1:8" ht="16.5" customHeight="1">
      <c r="A22" s="77"/>
      <c r="B22" s="77"/>
      <c r="C22" s="20"/>
      <c r="D22" s="20"/>
      <c r="E22" s="20"/>
      <c r="F22" s="77"/>
      <c r="G22" s="77"/>
      <c r="H22" s="77"/>
    </row>
    <row r="23" spans="1:7" ht="9.75" customHeight="1">
      <c r="A23" s="77"/>
      <c r="F23" s="77"/>
      <c r="G23" s="77"/>
    </row>
    <row r="24" spans="1:7" ht="9.75" customHeight="1">
      <c r="A24" s="77"/>
      <c r="F24" s="77"/>
      <c r="G24" s="77"/>
    </row>
    <row r="25" spans="1:7" ht="9.75" customHeight="1">
      <c r="A25" s="77"/>
      <c r="F25" s="77"/>
      <c r="G25" s="77"/>
    </row>
    <row r="26" spans="1:7" ht="9.75" customHeight="1">
      <c r="A26" s="77"/>
      <c r="E26" s="77"/>
      <c r="G26" s="77"/>
    </row>
    <row r="27" spans="1:7" ht="9.75" customHeight="1">
      <c r="A27" s="77"/>
      <c r="C27" s="20"/>
      <c r="F27" s="77"/>
      <c r="G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/>
    <row r="32" ht="12.75" customHeight="1"/>
    <row r="33" ht="12.75" customHeight="1"/>
    <row r="34" ht="12.75" customHeight="1"/>
    <row r="35" ht="9.75" customHeight="1">
      <c r="F35" s="20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3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4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409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48.75" customHeight="1">
      <c r="A2" s="23" t="s">
        <v>410</v>
      </c>
      <c r="B2" s="23"/>
      <c r="C2" s="23"/>
      <c r="D2" s="23"/>
      <c r="E2" s="23"/>
      <c r="F2" s="23"/>
      <c r="G2" s="23"/>
      <c r="H2" s="2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ht="27.75" customHeight="1">
      <c r="A3" s="37" t="s">
        <v>411</v>
      </c>
      <c r="B3" s="38"/>
      <c r="C3" s="39"/>
      <c r="D3" s="40"/>
      <c r="E3" s="40"/>
      <c r="F3" s="40"/>
      <c r="G3" s="40"/>
      <c r="H3" s="41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</row>
    <row r="4" spans="1:248" ht="23.25" customHeight="1">
      <c r="A4" s="42" t="s">
        <v>65</v>
      </c>
      <c r="B4" s="43" t="s">
        <v>66</v>
      </c>
      <c r="C4" s="44" t="s">
        <v>412</v>
      </c>
      <c r="D4" s="45" t="s">
        <v>413</v>
      </c>
      <c r="E4" s="46" t="s">
        <v>414</v>
      </c>
      <c r="F4" s="46"/>
      <c r="G4" s="46"/>
      <c r="H4" s="46" t="s">
        <v>361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</row>
    <row r="5" spans="1:248" ht="23.25" customHeight="1">
      <c r="A5" s="47"/>
      <c r="B5" s="48"/>
      <c r="C5" s="49"/>
      <c r="D5" s="50"/>
      <c r="E5" s="51" t="s">
        <v>415</v>
      </c>
      <c r="F5" s="50" t="s">
        <v>416</v>
      </c>
      <c r="G5" s="50" t="s">
        <v>373</v>
      </c>
      <c r="H5" s="5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</row>
    <row r="6" spans="1:12" ht="27" customHeight="1">
      <c r="A6" s="52"/>
      <c r="B6" s="52" t="s">
        <v>73</v>
      </c>
      <c r="C6" s="53">
        <v>31.1</v>
      </c>
      <c r="D6" s="54">
        <v>0</v>
      </c>
      <c r="E6" s="55">
        <v>29.6</v>
      </c>
      <c r="F6" s="53">
        <v>0</v>
      </c>
      <c r="G6" s="53">
        <v>29.6</v>
      </c>
      <c r="H6" s="54">
        <v>1.5</v>
      </c>
      <c r="L6" s="20"/>
    </row>
    <row r="7" spans="1:8" ht="27" customHeight="1">
      <c r="A7" s="52" t="s">
        <v>90</v>
      </c>
      <c r="B7" s="52" t="s">
        <v>91</v>
      </c>
      <c r="C7" s="53">
        <v>31.1</v>
      </c>
      <c r="D7" s="54">
        <v>0</v>
      </c>
      <c r="E7" s="55">
        <v>29.6</v>
      </c>
      <c r="F7" s="53">
        <v>0</v>
      </c>
      <c r="G7" s="53">
        <v>29.6</v>
      </c>
      <c r="H7" s="54">
        <v>1.5</v>
      </c>
    </row>
    <row r="8" spans="1:8" ht="27" customHeight="1">
      <c r="A8" s="52" t="s">
        <v>92</v>
      </c>
      <c r="B8" s="52" t="s">
        <v>93</v>
      </c>
      <c r="C8" s="53">
        <v>31.1</v>
      </c>
      <c r="D8" s="54">
        <v>0</v>
      </c>
      <c r="E8" s="55">
        <v>29.6</v>
      </c>
      <c r="F8" s="53">
        <v>0</v>
      </c>
      <c r="G8" s="53">
        <v>29.6</v>
      </c>
      <c r="H8" s="54">
        <v>1.5</v>
      </c>
    </row>
    <row r="9" spans="1:8" ht="9.75" customHeight="1">
      <c r="A9" s="20"/>
      <c r="B9" s="20"/>
      <c r="C9" s="20"/>
      <c r="D9" s="20"/>
      <c r="E9" s="20"/>
      <c r="F9" s="20"/>
      <c r="G9" s="20"/>
      <c r="H9" s="20"/>
    </row>
    <row r="10" spans="2:8" ht="9.75" customHeight="1">
      <c r="B10" s="20"/>
      <c r="D10" s="20"/>
      <c r="E10" s="20"/>
      <c r="F10" s="20"/>
      <c r="G10" s="20"/>
      <c r="H10" s="20"/>
    </row>
    <row r="11" spans="2:8" ht="9.75" customHeight="1">
      <c r="B11" s="20"/>
      <c r="D11" s="20"/>
      <c r="E11" s="20"/>
      <c r="F11" s="20"/>
      <c r="G11" s="20"/>
      <c r="H11" s="20"/>
    </row>
    <row r="12" spans="2:8" ht="9.75" customHeight="1">
      <c r="B12" s="20"/>
      <c r="E12" s="20"/>
      <c r="H12" s="20"/>
    </row>
    <row r="13" spans="1:2" ht="9.75" customHeight="1">
      <c r="A13" s="20"/>
      <c r="B13" s="20"/>
    </row>
    <row r="14" ht="9.75" customHeight="1">
      <c r="D14" s="20"/>
    </row>
    <row r="15" ht="9.75" customHeight="1">
      <c r="B15" s="20"/>
    </row>
    <row r="16" ht="9.75" customHeight="1">
      <c r="B16" s="20"/>
    </row>
    <row r="17" ht="12.75" customHeight="1">
      <c r="E17" s="20"/>
    </row>
    <row r="18" ht="9.75" customHeight="1">
      <c r="C18" s="20"/>
    </row>
    <row r="19" ht="12.75" customHeight="1"/>
    <row r="20" spans="3:6" ht="9.75" customHeight="1">
      <c r="C20" s="20"/>
      <c r="F20" s="20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7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view="pageBreakPreview" zoomScaleSheetLayoutView="100" workbookViewId="0" topLeftCell="D1">
      <selection activeCell="G23" sqref="G23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1"/>
      <c r="C1" s="21"/>
      <c r="D1" s="21"/>
      <c r="E1" s="22" t="s">
        <v>417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23" t="s">
        <v>418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27.75" customHeight="1">
      <c r="A3" s="3" t="s">
        <v>2</v>
      </c>
      <c r="E3" s="25" t="s">
        <v>3</v>
      </c>
      <c r="F3" s="2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65.25" customHeight="1">
      <c r="A4" s="10" t="s">
        <v>419</v>
      </c>
      <c r="B4" s="29" t="s">
        <v>65</v>
      </c>
      <c r="C4" s="29" t="s">
        <v>420</v>
      </c>
      <c r="D4" s="29" t="s">
        <v>421</v>
      </c>
      <c r="E4" s="30" t="s">
        <v>70</v>
      </c>
      <c r="F4" s="3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</row>
    <row r="5" spans="1:242" ht="24.75" customHeight="1">
      <c r="A5" s="11"/>
      <c r="B5" s="32"/>
      <c r="C5" s="32"/>
      <c r="D5" s="33" t="s">
        <v>73</v>
      </c>
      <c r="E5" s="12">
        <v>2774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</row>
    <row r="6" spans="1:6" ht="24.75" customHeight="1">
      <c r="A6" s="11"/>
      <c r="B6" s="32" t="s">
        <v>90</v>
      </c>
      <c r="C6" s="32"/>
      <c r="D6" s="33" t="s">
        <v>91</v>
      </c>
      <c r="E6" s="12">
        <v>2774</v>
      </c>
      <c r="F6" s="34"/>
    </row>
    <row r="7" spans="1:5" ht="24.75" customHeight="1">
      <c r="A7" s="11"/>
      <c r="B7" s="32" t="s">
        <v>92</v>
      </c>
      <c r="C7" s="32"/>
      <c r="D7" s="33" t="s">
        <v>93</v>
      </c>
      <c r="E7" s="12">
        <v>2774</v>
      </c>
    </row>
    <row r="8" spans="1:5" ht="24.75" customHeight="1">
      <c r="A8" s="11" t="s">
        <v>120</v>
      </c>
      <c r="B8" s="32" t="s">
        <v>121</v>
      </c>
      <c r="C8" s="32" t="s">
        <v>114</v>
      </c>
      <c r="D8" s="33" t="s">
        <v>422</v>
      </c>
      <c r="E8" s="12">
        <v>465</v>
      </c>
    </row>
    <row r="9" spans="1:5" ht="24.75" customHeight="1">
      <c r="A9" s="11" t="s">
        <v>120</v>
      </c>
      <c r="B9" s="32" t="s">
        <v>121</v>
      </c>
      <c r="C9" s="32" t="s">
        <v>114</v>
      </c>
      <c r="D9" s="33" t="s">
        <v>423</v>
      </c>
      <c r="E9" s="12">
        <v>145</v>
      </c>
    </row>
    <row r="10" spans="1:5" ht="24.75" customHeight="1">
      <c r="A10" s="11" t="s">
        <v>135</v>
      </c>
      <c r="B10" s="32" t="s">
        <v>121</v>
      </c>
      <c r="C10" s="32" t="s">
        <v>114</v>
      </c>
      <c r="D10" s="33" t="s">
        <v>424</v>
      </c>
      <c r="E10" s="12">
        <v>702</v>
      </c>
    </row>
    <row r="11" spans="1:5" ht="24.75" customHeight="1">
      <c r="A11" s="11" t="s">
        <v>137</v>
      </c>
      <c r="B11" s="32" t="s">
        <v>121</v>
      </c>
      <c r="C11" s="32" t="s">
        <v>114</v>
      </c>
      <c r="D11" s="33" t="s">
        <v>425</v>
      </c>
      <c r="E11" s="12">
        <v>820</v>
      </c>
    </row>
    <row r="12" spans="1:5" ht="24.75" customHeight="1">
      <c r="A12" s="11" t="s">
        <v>139</v>
      </c>
      <c r="B12" s="32" t="s">
        <v>121</v>
      </c>
      <c r="C12" s="32" t="s">
        <v>114</v>
      </c>
      <c r="D12" s="33" t="s">
        <v>426</v>
      </c>
      <c r="E12" s="12">
        <v>412</v>
      </c>
    </row>
    <row r="13" spans="1:5" ht="24.75" customHeight="1">
      <c r="A13" s="11" t="s">
        <v>151</v>
      </c>
      <c r="B13" s="32" t="s">
        <v>121</v>
      </c>
      <c r="C13" s="32" t="s">
        <v>114</v>
      </c>
      <c r="D13" s="33" t="s">
        <v>427</v>
      </c>
      <c r="E13" s="12">
        <v>150</v>
      </c>
    </row>
    <row r="14" spans="1:5" ht="24.75" customHeight="1">
      <c r="A14" s="11" t="s">
        <v>153</v>
      </c>
      <c r="B14" s="32" t="s">
        <v>121</v>
      </c>
      <c r="C14" s="32" t="s">
        <v>114</v>
      </c>
      <c r="D14" s="33" t="s">
        <v>428</v>
      </c>
      <c r="E14" s="12">
        <v>80</v>
      </c>
    </row>
    <row r="15" spans="3:6" ht="16.5" customHeight="1">
      <c r="C15" s="20"/>
      <c r="D15" s="20"/>
      <c r="E15" s="20"/>
      <c r="F15" s="34"/>
    </row>
    <row r="16" spans="2:5" ht="16.5" customHeight="1">
      <c r="B16" s="20"/>
      <c r="C16" s="20"/>
      <c r="D16" s="20"/>
      <c r="E16" s="20"/>
    </row>
    <row r="17" ht="16.5" customHeight="1"/>
    <row r="18" ht="16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2024-01-21T12:59:45Z</dcterms:created>
  <dcterms:modified xsi:type="dcterms:W3CDTF">2024-02-06T01:28:50Z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ACB1D2BA8F5144A8B0F9240AEB61EC7A_12</vt:lpwstr>
  </property>
  <property fmtid="{D5CDD505-2E9C-101B-9397-08002B2CF9AE}" pid="4" name="KSOProductBuildV">
    <vt:lpwstr>2052-11.1.0.12980</vt:lpwstr>
  </property>
</Properties>
</file>